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176" windowWidth="15156" windowHeight="883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'Tabelle1'!$A$1:$AJ$44</definedName>
  </definedNames>
  <calcPr fullCalcOnLoad="1"/>
</workbook>
</file>

<file path=xl/sharedStrings.xml><?xml version="1.0" encoding="utf-8"?>
<sst xmlns="http://schemas.openxmlformats.org/spreadsheetml/2006/main" count="200" uniqueCount="128">
  <si>
    <t xml:space="preserve"> </t>
  </si>
  <si>
    <t>Februar</t>
  </si>
  <si>
    <t>März</t>
  </si>
  <si>
    <t>April</t>
  </si>
  <si>
    <t>Mai</t>
  </si>
  <si>
    <t>Juni</t>
  </si>
  <si>
    <t>Seite 1</t>
  </si>
  <si>
    <t xml:space="preserve">Leisten, die nicht hier aufgeführt sind: nach Vereinbarung </t>
  </si>
  <si>
    <t>Seite 2</t>
  </si>
  <si>
    <t>Kurse, die in 11 nur eine Klausur schreiben, sollten den ersten Termin wählen (Mahnungen)</t>
  </si>
  <si>
    <t>Juli</t>
  </si>
  <si>
    <t>:= Vergleichsarbeit</t>
  </si>
  <si>
    <t>:= weiche Blockade</t>
  </si>
  <si>
    <t>Seite 3</t>
  </si>
  <si>
    <t>Sommerferien</t>
  </si>
  <si>
    <t>:= harte Blockade</t>
  </si>
  <si>
    <t>:= individuelle Termin</t>
  </si>
  <si>
    <t>:= Feiertage, Brückentage etc.</t>
  </si>
  <si>
    <t>Klausurtermine 2. Halbjahr 2011/12</t>
  </si>
  <si>
    <t>Abitur Latein</t>
  </si>
  <si>
    <t>Abitur Englisch</t>
  </si>
  <si>
    <t>Osterferien</t>
  </si>
  <si>
    <t>Päd.</t>
  </si>
  <si>
    <t>Tag</t>
  </si>
  <si>
    <t>Nachschreibetermin</t>
  </si>
  <si>
    <t>Nachschreibetrermin</t>
  </si>
  <si>
    <t>Ende Noten</t>
  </si>
  <si>
    <t>Bundesjugendspiele</t>
  </si>
  <si>
    <t>Ende Kursphase</t>
  </si>
  <si>
    <t>Pfingsten</t>
  </si>
  <si>
    <t>Beginn</t>
  </si>
  <si>
    <t>Fronleichnam</t>
  </si>
  <si>
    <t xml:space="preserve">Ende </t>
  </si>
  <si>
    <t>Ende</t>
  </si>
  <si>
    <t>Zeugnisausgabe</t>
  </si>
  <si>
    <t>Himmelfahrt</t>
  </si>
  <si>
    <t>N01 BIO/CH/E/F/M/PH</t>
  </si>
  <si>
    <t>N 08 B/Eth/Ph/E/PW/Ku</t>
  </si>
  <si>
    <t>N 04 B/CH/G nur Th/PW</t>
  </si>
  <si>
    <t>N 04 nur Gb u. Klei</t>
  </si>
  <si>
    <t xml:space="preserve">N 05 D/M </t>
  </si>
  <si>
    <t>N 06/22 E,G,PW,M</t>
  </si>
  <si>
    <t>N 21: R/Eth</t>
  </si>
  <si>
    <t>N 20 Inf/Phil</t>
  </si>
  <si>
    <t>N03 B/Ch/G/Ph</t>
  </si>
  <si>
    <t>N 15 Sp, E, ITA</t>
  </si>
  <si>
    <t>N 17/16 R/Phil/Lat/Sp</t>
  </si>
  <si>
    <t>N10/11 kR,Ku,Mu,E,G,Pwbi</t>
  </si>
  <si>
    <t>N16 Span/Ku/Mu</t>
  </si>
  <si>
    <t>N 18 Ku/Mu/F</t>
  </si>
  <si>
    <t>N 06B/M</t>
  </si>
  <si>
    <t>Q4</t>
  </si>
  <si>
    <t>Q2</t>
  </si>
  <si>
    <t>E2</t>
  </si>
  <si>
    <t>Staatsexamen Lix</t>
  </si>
  <si>
    <t>Bm, Staatsexamen Diehl</t>
  </si>
  <si>
    <t xml:space="preserve">N02 nur D </t>
  </si>
  <si>
    <t>mündliche Prüfungen</t>
  </si>
  <si>
    <t>L01 Bio/E/F/MPh/PW/L/Mu</t>
  </si>
  <si>
    <t>L 08: PW/Spa/G/Ch/Ph</t>
  </si>
  <si>
    <t>L06: Ital/Bio/Ch/Ph/Sp</t>
  </si>
  <si>
    <t>L 04 M</t>
  </si>
  <si>
    <t>L 05:F/PW/L/Ch/Ph</t>
  </si>
  <si>
    <t>L02:B/Ch/D/E/G/M/PW/Sp</t>
  </si>
  <si>
    <t>L07:PW/G/Ch</t>
  </si>
  <si>
    <t>L10: E/G/PW/Bio</t>
  </si>
  <si>
    <t>L11: E/G</t>
  </si>
  <si>
    <t>L99:Phil/Eth/Mu/Sp/</t>
  </si>
  <si>
    <t>L 17: Ku/R/Mu</t>
  </si>
  <si>
    <t>L09:E/G/Pw/Bio</t>
  </si>
  <si>
    <t>L12 Ku/M</t>
  </si>
  <si>
    <t>L 16: R/M/Ku</t>
  </si>
  <si>
    <t>L 13: Phil/R/Sp/</t>
  </si>
  <si>
    <t>L 14: R/Eth/Inf/Sp</t>
  </si>
  <si>
    <t>L02:Bio/Ch/D/E/G/M/PW/Sp</t>
  </si>
  <si>
    <t>L99:M/Phil/Eth/Mu/Sp/D+4.</t>
  </si>
  <si>
    <t>L 12:Ku/M</t>
  </si>
  <si>
    <t>Ende Lernkontrolle</t>
  </si>
  <si>
    <t>L 15: R/Inf/</t>
  </si>
  <si>
    <t>Gk D+3. (alle)</t>
  </si>
  <si>
    <t>J01a:B/Ch/D/E/F/G/L/M/Ph/PW</t>
  </si>
  <si>
    <t>J02: Sp/PW/B/Ch/D/E/G/M/Ph</t>
  </si>
  <si>
    <t>J 03: G/PW/M</t>
  </si>
  <si>
    <t>J 07: G/PW/F/L</t>
  </si>
  <si>
    <t>J04:G/PW/D/E</t>
  </si>
  <si>
    <t>J 20 D</t>
  </si>
  <si>
    <t>J 05 G/PW/D/E</t>
  </si>
  <si>
    <t>J 21a;b L</t>
  </si>
  <si>
    <t>J06: G/PW/L/Spa/Ita</t>
  </si>
  <si>
    <t>J08: G/M/PW</t>
  </si>
  <si>
    <t>J 22a G/Mu</t>
  </si>
  <si>
    <t>J09:B/Ph/Inf/Ku/Ch/Gr</t>
  </si>
  <si>
    <t>J 18 Ku/Ch/Ph/Mu</t>
  </si>
  <si>
    <t>J12 B/Mu/Ph/Ku</t>
  </si>
  <si>
    <t>J 17 Ku/R/Eth/B/Ch/Ph/Inf</t>
  </si>
  <si>
    <t>J14: Ch/Bio/Ph/Ku</t>
  </si>
  <si>
    <t>J15Ek/Ku/R/Eth/B/Ch/Ph/Inf</t>
  </si>
  <si>
    <t>J 16 Ph/B/Ch/Ku</t>
  </si>
  <si>
    <t>J11: Ek/B/R/Inf/Ch/Ph</t>
  </si>
  <si>
    <t>J13 B/Ph/R/Eth/Ek/Ch/Ku</t>
  </si>
  <si>
    <t>J10: B/Ph/Inf/R/Ku</t>
  </si>
  <si>
    <t>J07: G/PW/F/L</t>
  </si>
  <si>
    <t>J09 Gr</t>
  </si>
  <si>
    <t>Staatsexamen Diehl</t>
  </si>
  <si>
    <t>Ende Noten;</t>
  </si>
  <si>
    <t>alle D-Kurse</t>
  </si>
  <si>
    <t>J 05 G/pW/E</t>
  </si>
  <si>
    <t>J02Sp/PW/B/Ch/E/G/M/Ph</t>
  </si>
  <si>
    <t>J01a:B/Ch/E/F/G/L/M/Ph/PW</t>
  </si>
  <si>
    <t>J04:G/PW/E</t>
  </si>
  <si>
    <t>J 17 nur D</t>
  </si>
  <si>
    <t>Kurse, die in E2 nur eine Klausur schreiben, sollten den ersten Termin wählen (Mahnungen)</t>
  </si>
  <si>
    <t>In Q 2  sind alle Deutschklausuren 3-stündig</t>
  </si>
  <si>
    <t>In Q2 wird die erste Klausur in den Fächern D; E; Ku; Mu; Bio als Vergleichsarbeit geschrieben.</t>
  </si>
  <si>
    <t xml:space="preserve">Im Fach D findet diese Klausur zeitgleich und identisch für alle Grundkurse statt. </t>
  </si>
  <si>
    <t xml:space="preserve">In allen anderen Fächern ist die strukturelle Vergleichbarkeit sicherzustellen. </t>
  </si>
  <si>
    <t>Kurse auf den gleichen Bändern können identische Klausuren schreiben (E; Ku)</t>
  </si>
  <si>
    <t xml:space="preserve"> bzw. müssen dies tun bei entsprechendem F-Konf.-Beschluss (Biologie).</t>
  </si>
  <si>
    <t>J 21 a;b L</t>
  </si>
  <si>
    <t>L01 Bio/E/F/MPh/L/Mu/PW</t>
  </si>
  <si>
    <t>Ph nur Mdl</t>
  </si>
  <si>
    <t>N02 B/CH/D/E/G/M/PW/MU/Sp</t>
  </si>
  <si>
    <t>L 17: D+10.Std/R/Mu</t>
  </si>
  <si>
    <t>L 13: Phil/R/Sp/D+12.Std</t>
  </si>
  <si>
    <t>L 14: R/Eth/Inf/Sp/D+12.Std</t>
  </si>
  <si>
    <t>L 15: R/Inf/D +3.Std</t>
  </si>
  <si>
    <t>L 03: D+3. Std</t>
  </si>
  <si>
    <t>L09:E/G/Pw/Bio/D+4.Std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</si>
</sst>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  <numFmt numFmtId="173" formatCode="d/m"/>
    <numFmt numFmtId="174" formatCode="dd/m"/>
    <numFmt numFmtId="175" formatCode="mmm\ yyyy"/>
  </numFmts>
  <fonts count="41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01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10" borderId="0" xfId="0" applyFill="1" applyAlignment="1">
      <alignment/>
    </xf>
    <xf numFmtId="0" fontId="0" fillId="32" borderId="0" xfId="0" applyFill="1" applyAlignment="1">
      <alignment/>
    </xf>
    <xf numFmtId="0" fontId="0" fillId="18" borderId="0" xfId="0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shrinkToFit="1"/>
    </xf>
    <xf numFmtId="49" fontId="3" fillId="0" borderId="1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2" xfId="0" applyFont="1" applyBorder="1" applyAlignment="1">
      <alignment shrinkToFit="1"/>
    </xf>
    <xf numFmtId="173" fontId="3" fillId="0" borderId="13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49" fontId="3" fillId="34" borderId="10" xfId="0" applyNumberFormat="1" applyFont="1" applyFill="1" applyBorder="1" applyAlignment="1">
      <alignment shrinkToFit="1"/>
    </xf>
    <xf numFmtId="49" fontId="3" fillId="34" borderId="16" xfId="0" applyNumberFormat="1" applyFont="1" applyFill="1" applyBorder="1" applyAlignment="1">
      <alignment shrinkToFit="1"/>
    </xf>
    <xf numFmtId="16" fontId="3" fillId="35" borderId="14" xfId="0" applyNumberFormat="1" applyFont="1" applyFill="1" applyBorder="1" applyAlignment="1">
      <alignment horizontal="center" shrinkToFit="1"/>
    </xf>
    <xf numFmtId="0" fontId="3" fillId="34" borderId="10" xfId="0" applyFont="1" applyFill="1" applyBorder="1" applyAlignment="1">
      <alignment shrinkToFit="1"/>
    </xf>
    <xf numFmtId="49" fontId="3" fillId="0" borderId="16" xfId="0" applyNumberFormat="1" applyFont="1" applyBorder="1" applyAlignment="1">
      <alignment shrinkToFit="1"/>
    </xf>
    <xf numFmtId="0" fontId="3" fillId="35" borderId="14" xfId="0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shrinkToFit="1"/>
    </xf>
    <xf numFmtId="0" fontId="3" fillId="35" borderId="0" xfId="0" applyFont="1" applyFill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35" borderId="16" xfId="0" applyNumberFormat="1" applyFont="1" applyFill="1" applyBorder="1" applyAlignment="1">
      <alignment shrinkToFit="1"/>
    </xf>
    <xf numFmtId="0" fontId="3" fillId="35" borderId="14" xfId="0" applyFont="1" applyFill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173" fontId="3" fillId="0" borderId="17" xfId="0" applyNumberFormat="1" applyFont="1" applyBorder="1" applyAlignment="1">
      <alignment shrinkToFit="1"/>
    </xf>
    <xf numFmtId="173" fontId="3" fillId="0" borderId="0" xfId="0" applyNumberFormat="1" applyFont="1" applyAlignment="1">
      <alignment shrinkToFit="1"/>
    </xf>
    <xf numFmtId="49" fontId="3" fillId="0" borderId="0" xfId="0" applyNumberFormat="1" applyFont="1" applyAlignment="1">
      <alignment shrinkToFit="1"/>
    </xf>
    <xf numFmtId="0" fontId="3" fillId="35" borderId="18" xfId="0" applyFont="1" applyFill="1" applyBorder="1" applyAlignment="1">
      <alignment shrinkToFit="1"/>
    </xf>
    <xf numFmtId="49" fontId="3" fillId="0" borderId="0" xfId="0" applyNumberFormat="1" applyFont="1" applyAlignment="1">
      <alignment horizontal="center" shrinkToFi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shrinkToFit="1"/>
    </xf>
    <xf numFmtId="0" fontId="3" fillId="34" borderId="13" xfId="0" applyFont="1" applyFill="1" applyBorder="1" applyAlignment="1">
      <alignment shrinkToFit="1"/>
    </xf>
    <xf numFmtId="0" fontId="0" fillId="36" borderId="0" xfId="0" applyFill="1" applyAlignment="1">
      <alignment/>
    </xf>
    <xf numFmtId="49" fontId="3" fillId="0" borderId="0" xfId="0" applyNumberFormat="1" applyFont="1" applyFill="1" applyBorder="1" applyAlignment="1">
      <alignment shrinkToFit="1"/>
    </xf>
    <xf numFmtId="49" fontId="3" fillId="0" borderId="0" xfId="0" applyNumberFormat="1" applyFont="1" applyFill="1" applyAlignment="1">
      <alignment shrinkToFit="1"/>
    </xf>
    <xf numFmtId="49" fontId="3" fillId="33" borderId="16" xfId="0" applyNumberFormat="1" applyFont="1" applyFill="1" applyBorder="1" applyAlignment="1">
      <alignment shrinkToFit="1"/>
    </xf>
    <xf numFmtId="49" fontId="3" fillId="33" borderId="0" xfId="0" applyNumberFormat="1" applyFont="1" applyFill="1" applyAlignment="1">
      <alignment shrinkToFi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49" fontId="3" fillId="37" borderId="10" xfId="0" applyNumberFormat="1" applyFont="1" applyFill="1" applyBorder="1" applyAlignment="1">
      <alignment shrinkToFit="1"/>
    </xf>
    <xf numFmtId="49" fontId="3" fillId="37" borderId="16" xfId="0" applyNumberFormat="1" applyFont="1" applyFill="1" applyBorder="1" applyAlignment="1">
      <alignment shrinkToFit="1"/>
    </xf>
    <xf numFmtId="0" fontId="3" fillId="37" borderId="10" xfId="0" applyFont="1" applyFill="1" applyBorder="1" applyAlignment="1">
      <alignment shrinkToFit="1"/>
    </xf>
    <xf numFmtId="0" fontId="3" fillId="37" borderId="0" xfId="0" applyFont="1" applyFill="1" applyAlignment="1">
      <alignment shrinkToFit="1"/>
    </xf>
    <xf numFmtId="49" fontId="3" fillId="37" borderId="13" xfId="0" applyNumberFormat="1" applyFont="1" applyFill="1" applyBorder="1" applyAlignment="1">
      <alignment shrinkToFit="1"/>
    </xf>
    <xf numFmtId="0" fontId="0" fillId="37" borderId="10" xfId="0" applyFill="1" applyBorder="1" applyAlignment="1">
      <alignment/>
    </xf>
    <xf numFmtId="49" fontId="3" fillId="38" borderId="10" xfId="0" applyNumberFormat="1" applyFont="1" applyFill="1" applyBorder="1" applyAlignment="1">
      <alignment shrinkToFit="1"/>
    </xf>
    <xf numFmtId="49" fontId="3" fillId="39" borderId="10" xfId="0" applyNumberFormat="1" applyFont="1" applyFill="1" applyBorder="1" applyAlignment="1">
      <alignment shrinkToFit="1"/>
    </xf>
    <xf numFmtId="49" fontId="4" fillId="38" borderId="10" xfId="0" applyNumberFormat="1" applyFont="1" applyFill="1" applyBorder="1" applyAlignment="1">
      <alignment shrinkToFit="1"/>
    </xf>
    <xf numFmtId="0" fontId="3" fillId="38" borderId="0" xfId="0" applyFont="1" applyFill="1" applyAlignment="1">
      <alignment shrinkToFit="1"/>
    </xf>
    <xf numFmtId="0" fontId="3" fillId="38" borderId="10" xfId="0" applyFont="1" applyFill="1" applyBorder="1" applyAlignment="1">
      <alignment shrinkToFit="1"/>
    </xf>
    <xf numFmtId="49" fontId="3" fillId="40" borderId="10" xfId="0" applyNumberFormat="1" applyFont="1" applyFill="1" applyBorder="1" applyAlignment="1">
      <alignment shrinkToFit="1"/>
    </xf>
    <xf numFmtId="49" fontId="3" fillId="40" borderId="16" xfId="0" applyNumberFormat="1" applyFont="1" applyFill="1" applyBorder="1" applyAlignment="1">
      <alignment shrinkToFit="1"/>
    </xf>
    <xf numFmtId="49" fontId="3" fillId="39" borderId="13" xfId="0" applyNumberFormat="1" applyFont="1" applyFill="1" applyBorder="1" applyAlignment="1">
      <alignment shrinkToFit="1"/>
    </xf>
    <xf numFmtId="49" fontId="3" fillId="38" borderId="16" xfId="0" applyNumberFormat="1" applyFont="1" applyFill="1" applyBorder="1" applyAlignment="1">
      <alignment shrinkToFit="1"/>
    </xf>
    <xf numFmtId="49" fontId="3" fillId="39" borderId="16" xfId="0" applyNumberFormat="1" applyFont="1" applyFill="1" applyBorder="1" applyAlignment="1">
      <alignment shrinkToFit="1"/>
    </xf>
    <xf numFmtId="49" fontId="3" fillId="41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39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42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43" borderId="10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shrinkToFi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0</xdr:colOff>
      <xdr:row>2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="75" zoomScaleNormal="75" zoomScaleSheetLayoutView="39" zoomScalePageLayoutView="50" workbookViewId="0" topLeftCell="J3">
      <selection activeCell="AB15" sqref="AB15"/>
    </sheetView>
  </sheetViews>
  <sheetFormatPr defaultColWidth="11.421875" defaultRowHeight="12.75"/>
  <cols>
    <col min="1" max="1" width="3.421875" style="0" customWidth="1"/>
    <col min="2" max="2" width="4.57421875" style="0" customWidth="1"/>
    <col min="3" max="3" width="25.7109375" style="12" customWidth="1"/>
    <col min="4" max="5" width="25.7109375" style="0" customWidth="1"/>
    <col min="6" max="6" width="1.7109375" style="0" customWidth="1"/>
    <col min="7" max="7" width="3.421875" style="0" customWidth="1"/>
    <col min="8" max="8" width="4.57421875" style="0" customWidth="1"/>
    <col min="9" max="11" width="25.7109375" style="0" customWidth="1"/>
    <col min="12" max="12" width="1.7109375" style="0" customWidth="1"/>
    <col min="13" max="13" width="3.421875" style="0" customWidth="1"/>
    <col min="14" max="14" width="4.57421875" style="0" customWidth="1"/>
    <col min="15" max="17" width="25.7109375" style="0" customWidth="1"/>
    <col min="18" max="18" width="1.7109375" style="0" customWidth="1"/>
    <col min="19" max="19" width="3.421875" style="0" customWidth="1"/>
    <col min="20" max="20" width="4.57421875" style="0" customWidth="1"/>
    <col min="21" max="23" width="25.7109375" style="0" customWidth="1"/>
    <col min="24" max="24" width="1.7109375" style="0" customWidth="1"/>
    <col min="25" max="25" width="3.421875" style="0" customWidth="1"/>
    <col min="26" max="26" width="4.57421875" style="0" customWidth="1"/>
    <col min="27" max="29" width="25.7109375" style="0" customWidth="1"/>
    <col min="30" max="30" width="1.7109375" style="0" customWidth="1"/>
    <col min="31" max="31" width="3.421875" style="0" customWidth="1"/>
    <col min="32" max="32" width="4.57421875" style="0" customWidth="1"/>
    <col min="33" max="35" width="25.7109375" style="0" customWidth="1"/>
    <col min="36" max="36" width="1.7109375" style="0" customWidth="1"/>
    <col min="37" max="37" width="3.421875" style="0" customWidth="1"/>
    <col min="38" max="38" width="4.57421875" style="0" customWidth="1"/>
    <col min="39" max="41" width="12.7109375" style="0" customWidth="1"/>
  </cols>
  <sheetData>
    <row r="1" spans="4:41" ht="23.25">
      <c r="D1" s="2" t="s">
        <v>6</v>
      </c>
      <c r="E1" s="2" t="s">
        <v>18</v>
      </c>
      <c r="F1" s="2"/>
      <c r="Q1" s="2" t="s">
        <v>8</v>
      </c>
      <c r="V1" s="2"/>
      <c r="AC1" s="2" t="s">
        <v>13</v>
      </c>
      <c r="AI1" s="2"/>
      <c r="AO1" s="2"/>
    </row>
    <row r="2" ht="12.75"/>
    <row r="3" spans="2:35" s="3" customFormat="1" ht="18">
      <c r="B3" s="3" t="s">
        <v>0</v>
      </c>
      <c r="C3" s="99" t="s">
        <v>1</v>
      </c>
      <c r="D3" s="100"/>
      <c r="E3" s="100"/>
      <c r="F3" s="5"/>
      <c r="I3" s="99" t="s">
        <v>2</v>
      </c>
      <c r="J3" s="99"/>
      <c r="K3" s="99"/>
      <c r="L3" s="5"/>
      <c r="O3" s="99" t="s">
        <v>3</v>
      </c>
      <c r="P3" s="99"/>
      <c r="Q3" s="99"/>
      <c r="R3" s="4"/>
      <c r="U3" s="99" t="s">
        <v>4</v>
      </c>
      <c r="V3" s="99"/>
      <c r="W3" s="99"/>
      <c r="X3" s="4"/>
      <c r="AA3" s="99" t="s">
        <v>5</v>
      </c>
      <c r="AB3" s="99"/>
      <c r="AC3" s="99"/>
      <c r="AD3" s="4"/>
      <c r="AG3" s="99" t="s">
        <v>10</v>
      </c>
      <c r="AH3" s="99"/>
      <c r="AI3" s="99"/>
    </row>
    <row r="4" spans="3:35" s="16" customFormat="1" ht="15">
      <c r="C4" s="17" t="s">
        <v>51</v>
      </c>
      <c r="D4" s="17" t="s">
        <v>52</v>
      </c>
      <c r="E4" s="17" t="s">
        <v>53</v>
      </c>
      <c r="F4" s="18"/>
      <c r="I4" s="19" t="s">
        <v>51</v>
      </c>
      <c r="J4" s="17" t="s">
        <v>52</v>
      </c>
      <c r="K4" s="19" t="s">
        <v>53</v>
      </c>
      <c r="L4" s="18"/>
      <c r="O4" s="19" t="s">
        <v>51</v>
      </c>
      <c r="P4" s="17" t="s">
        <v>52</v>
      </c>
      <c r="Q4" s="19" t="s">
        <v>53</v>
      </c>
      <c r="R4" s="18"/>
      <c r="U4" s="17" t="s">
        <v>51</v>
      </c>
      <c r="V4" s="17" t="s">
        <v>52</v>
      </c>
      <c r="W4" s="17" t="s">
        <v>53</v>
      </c>
      <c r="X4" s="18"/>
      <c r="AA4" s="20" t="s">
        <v>51</v>
      </c>
      <c r="AB4" s="20" t="s">
        <v>52</v>
      </c>
      <c r="AC4" s="20" t="s">
        <v>53</v>
      </c>
      <c r="AD4" s="18"/>
      <c r="AG4" s="20" t="s">
        <v>51</v>
      </c>
      <c r="AH4" s="20" t="s">
        <v>52</v>
      </c>
      <c r="AI4" s="20" t="s">
        <v>53</v>
      </c>
    </row>
    <row r="5" spans="1:35" s="16" customFormat="1" ht="15" customHeight="1">
      <c r="A5" s="21" t="str">
        <f>TEXT(B5,"TTT")</f>
        <v>So</v>
      </c>
      <c r="B5" s="22">
        <v>40937</v>
      </c>
      <c r="C5" s="30"/>
      <c r="D5" s="30"/>
      <c r="E5" s="27"/>
      <c r="F5" s="24"/>
      <c r="G5" s="21" t="str">
        <f>TEXT(H5,"TTT")</f>
        <v>Do</v>
      </c>
      <c r="H5" s="22">
        <f>B36+1</f>
        <v>40969</v>
      </c>
      <c r="I5" s="74" t="s">
        <v>50</v>
      </c>
      <c r="J5" s="75" t="s">
        <v>67</v>
      </c>
      <c r="K5" s="64"/>
      <c r="L5" s="25"/>
      <c r="M5" s="26" t="str">
        <f>TEXT(N5,"TTT")</f>
        <v>So</v>
      </c>
      <c r="N5" s="22">
        <f>H35+1</f>
        <v>41000</v>
      </c>
      <c r="O5" s="34"/>
      <c r="P5" s="66"/>
      <c r="Q5" s="37"/>
      <c r="R5" s="29"/>
      <c r="S5" s="21" t="str">
        <f>TEXT(T5,"TTT")</f>
        <v>Di</v>
      </c>
      <c r="T5" s="22">
        <f>N34+1</f>
        <v>41030</v>
      </c>
      <c r="U5" s="68"/>
      <c r="V5" s="68"/>
      <c r="W5" s="68"/>
      <c r="X5" s="29"/>
      <c r="Y5" s="21" t="str">
        <f>TEXT(Z5,"TTT")</f>
        <v>Fr</v>
      </c>
      <c r="Z5" s="22">
        <f>T35+1</f>
        <v>41061</v>
      </c>
      <c r="AA5" s="34"/>
      <c r="AB5" s="74"/>
      <c r="AC5" s="74" t="s">
        <v>88</v>
      </c>
      <c r="AD5" s="29"/>
      <c r="AE5" s="21" t="str">
        <f>TEXT(AF5,"TTT")</f>
        <v>So</v>
      </c>
      <c r="AF5" s="22">
        <f>Z34+1</f>
        <v>41091</v>
      </c>
      <c r="AG5" s="47" t="s">
        <v>0</v>
      </c>
      <c r="AH5" s="67"/>
      <c r="AI5" s="67"/>
    </row>
    <row r="6" spans="1:35" s="16" customFormat="1" ht="15">
      <c r="A6" s="21" t="str">
        <f aca="true" t="shared" si="0" ref="A6:A36">TEXT(B6,"TTT")</f>
        <v>Mo</v>
      </c>
      <c r="B6" s="22">
        <f>B5+1</f>
        <v>40938</v>
      </c>
      <c r="C6" s="34"/>
      <c r="D6" s="37"/>
      <c r="E6" s="37"/>
      <c r="F6" s="24"/>
      <c r="G6" s="21" t="str">
        <f aca="true" t="shared" si="1" ref="G6:G35">TEXT(H6,"TTT")</f>
        <v>Fr</v>
      </c>
      <c r="H6" s="22">
        <f>H5+1</f>
        <v>40970</v>
      </c>
      <c r="I6" s="73"/>
      <c r="J6" s="73"/>
      <c r="K6" s="73"/>
      <c r="L6" s="25"/>
      <c r="M6" s="26" t="str">
        <f aca="true" t="shared" si="2" ref="M6:M34">TEXT(N6,"TTT")</f>
        <v>Mo</v>
      </c>
      <c r="N6" s="22">
        <f>N5+1</f>
        <v>41001</v>
      </c>
      <c r="O6" s="63"/>
      <c r="P6" s="63" t="s">
        <v>21</v>
      </c>
      <c r="Q6" s="71"/>
      <c r="R6" s="32"/>
      <c r="S6" s="21" t="str">
        <f aca="true" t="shared" si="3" ref="S6:S35">TEXT(T6,"TTT")</f>
        <v>Mi</v>
      </c>
      <c r="T6" s="22">
        <f>T5+1</f>
        <v>41031</v>
      </c>
      <c r="U6" s="34"/>
      <c r="V6" s="75" t="s">
        <v>60</v>
      </c>
      <c r="W6" s="74" t="s">
        <v>95</v>
      </c>
      <c r="X6" s="32"/>
      <c r="Y6" s="21" t="str">
        <f aca="true" t="shared" si="4" ref="Y6:Y34">TEXT(Z6,"TTT")</f>
        <v>Sa</v>
      </c>
      <c r="Z6" s="22">
        <f>Z5+1</f>
        <v>41062</v>
      </c>
      <c r="AA6" s="63"/>
      <c r="AB6" s="73" t="s">
        <v>24</v>
      </c>
      <c r="AC6" s="73" t="s">
        <v>25</v>
      </c>
      <c r="AD6" s="32"/>
      <c r="AE6" s="21" t="str">
        <f aca="true" t="shared" si="5" ref="AE6:AE35">TEXT(AF6,"TTT")</f>
        <v>Mo</v>
      </c>
      <c r="AF6" s="22">
        <f>AF5+1</f>
        <v>41092</v>
      </c>
      <c r="AG6" s="47" t="s">
        <v>0</v>
      </c>
      <c r="AH6" s="47"/>
      <c r="AI6" s="47"/>
    </row>
    <row r="7" spans="1:35" s="16" customFormat="1" ht="15">
      <c r="A7" s="21" t="str">
        <f t="shared" si="0"/>
        <v>Di</v>
      </c>
      <c r="B7" s="22">
        <f aca="true" t="shared" si="6" ref="B7:B36">B6+1</f>
        <v>40939</v>
      </c>
      <c r="C7" s="47"/>
      <c r="D7" s="47"/>
      <c r="E7" s="47"/>
      <c r="F7" s="24"/>
      <c r="G7" s="21" t="str">
        <f t="shared" si="1"/>
        <v>Sa</v>
      </c>
      <c r="H7" s="22">
        <f aca="true" t="shared" si="7" ref="H7:H34">H6+1</f>
        <v>40971</v>
      </c>
      <c r="I7" s="57"/>
      <c r="J7" s="57"/>
      <c r="K7" s="57"/>
      <c r="L7" s="25"/>
      <c r="M7" s="26" t="str">
        <f t="shared" si="2"/>
        <v>Di</v>
      </c>
      <c r="N7" s="22">
        <f aca="true" t="shared" si="8" ref="N7:N34">N6+1</f>
        <v>41002</v>
      </c>
      <c r="O7" s="63"/>
      <c r="P7" s="63"/>
      <c r="Q7" s="71"/>
      <c r="R7" s="32"/>
      <c r="S7" s="21" t="str">
        <f t="shared" si="3"/>
        <v>Do</v>
      </c>
      <c r="T7" s="22">
        <f aca="true" t="shared" si="9" ref="T7:T34">T6+1</f>
        <v>41032</v>
      </c>
      <c r="U7" s="34"/>
      <c r="V7" s="78" t="s">
        <v>75</v>
      </c>
      <c r="W7" s="34"/>
      <c r="X7" s="32"/>
      <c r="Y7" s="21" t="str">
        <f t="shared" si="4"/>
        <v>So</v>
      </c>
      <c r="Z7" s="22">
        <f aca="true" t="shared" si="10" ref="Z7:Z21">Z6+1</f>
        <v>41063</v>
      </c>
      <c r="AA7" s="63"/>
      <c r="AB7" s="63"/>
      <c r="AC7" s="63"/>
      <c r="AD7" s="32"/>
      <c r="AE7" s="21" t="str">
        <f t="shared" si="5"/>
        <v>Di</v>
      </c>
      <c r="AF7" s="22">
        <f aca="true" t="shared" si="11" ref="AF7:AF21">AF6+1</f>
        <v>41093</v>
      </c>
      <c r="AG7" s="47" t="s">
        <v>0</v>
      </c>
      <c r="AH7" s="47"/>
      <c r="AI7" s="47" t="s">
        <v>0</v>
      </c>
    </row>
    <row r="8" spans="1:35" s="16" customFormat="1" ht="15">
      <c r="A8" s="21" t="str">
        <f t="shared" si="0"/>
        <v>Mi</v>
      </c>
      <c r="B8" s="22">
        <f t="shared" si="6"/>
        <v>40940</v>
      </c>
      <c r="C8" s="34"/>
      <c r="D8" s="34"/>
      <c r="E8" s="34"/>
      <c r="F8" s="24"/>
      <c r="G8" s="21" t="str">
        <f t="shared" si="1"/>
        <v>So</v>
      </c>
      <c r="H8" s="22">
        <f t="shared" si="7"/>
        <v>40972</v>
      </c>
      <c r="I8" s="57"/>
      <c r="J8" s="57"/>
      <c r="K8" s="59"/>
      <c r="L8" s="25"/>
      <c r="M8" s="26" t="str">
        <f t="shared" si="2"/>
        <v>Mi</v>
      </c>
      <c r="N8" s="22">
        <f t="shared" si="8"/>
        <v>41003</v>
      </c>
      <c r="O8" s="63"/>
      <c r="P8" s="63"/>
      <c r="Q8" s="71"/>
      <c r="R8" s="32"/>
      <c r="S8" s="21" t="str">
        <f t="shared" si="3"/>
        <v>Fr</v>
      </c>
      <c r="T8" s="22">
        <f t="shared" si="9"/>
        <v>41033</v>
      </c>
      <c r="U8" s="64"/>
      <c r="V8" s="74" t="s">
        <v>127</v>
      </c>
      <c r="W8" s="64"/>
      <c r="X8" s="32"/>
      <c r="Y8" s="21" t="str">
        <f t="shared" si="4"/>
        <v>Mo</v>
      </c>
      <c r="Z8" s="22">
        <f t="shared" si="10"/>
        <v>41064</v>
      </c>
      <c r="AA8" s="34"/>
      <c r="AB8" s="74" t="s">
        <v>61</v>
      </c>
      <c r="AC8" s="74" t="s">
        <v>89</v>
      </c>
      <c r="AD8" s="32"/>
      <c r="AE8" s="21" t="str">
        <f t="shared" si="5"/>
        <v>Mi</v>
      </c>
      <c r="AF8" s="22">
        <f t="shared" si="11"/>
        <v>41094</v>
      </c>
      <c r="AG8" s="47"/>
      <c r="AH8" s="47"/>
      <c r="AI8" s="47"/>
    </row>
    <row r="9" spans="1:35" s="16" customFormat="1" ht="15">
      <c r="A9" s="21" t="str">
        <f t="shared" si="0"/>
        <v>Do</v>
      </c>
      <c r="B9" s="22">
        <f t="shared" si="6"/>
        <v>40941</v>
      </c>
      <c r="C9" s="34"/>
      <c r="D9" s="47"/>
      <c r="E9" s="47"/>
      <c r="F9" s="24"/>
      <c r="G9" s="21" t="str">
        <f t="shared" si="1"/>
        <v>Mo</v>
      </c>
      <c r="H9" s="22">
        <f t="shared" si="7"/>
        <v>40973</v>
      </c>
      <c r="I9" s="74" t="s">
        <v>39</v>
      </c>
      <c r="J9" s="74" t="s">
        <v>61</v>
      </c>
      <c r="K9" s="74" t="s">
        <v>82</v>
      </c>
      <c r="L9" s="25"/>
      <c r="M9" s="26" t="str">
        <f t="shared" si="2"/>
        <v>Do</v>
      </c>
      <c r="N9" s="22">
        <f t="shared" si="8"/>
        <v>41004</v>
      </c>
      <c r="O9" s="63"/>
      <c r="P9" s="63"/>
      <c r="Q9" s="71"/>
      <c r="R9" s="32"/>
      <c r="S9" s="21" t="str">
        <f t="shared" si="3"/>
        <v>Sa</v>
      </c>
      <c r="T9" s="22">
        <f t="shared" si="9"/>
        <v>41034</v>
      </c>
      <c r="U9" s="34"/>
      <c r="V9" s="34"/>
      <c r="W9" s="34"/>
      <c r="X9" s="32"/>
      <c r="Y9" s="21" t="str">
        <f t="shared" si="4"/>
        <v>Di</v>
      </c>
      <c r="Z9" s="22">
        <f t="shared" si="10"/>
        <v>41065</v>
      </c>
      <c r="AA9" s="34"/>
      <c r="AB9" s="74" t="s">
        <v>125</v>
      </c>
      <c r="AC9" s="34"/>
      <c r="AD9" s="32"/>
      <c r="AE9" s="21" t="str">
        <f t="shared" si="5"/>
        <v>Do</v>
      </c>
      <c r="AF9" s="22">
        <f t="shared" si="11"/>
        <v>41095</v>
      </c>
      <c r="AG9" s="47" t="s">
        <v>0</v>
      </c>
      <c r="AH9" s="47" t="s">
        <v>0</v>
      </c>
      <c r="AI9" s="47" t="s">
        <v>0</v>
      </c>
    </row>
    <row r="10" spans="1:39" s="16" customFormat="1" ht="15">
      <c r="A10" s="21" t="str">
        <f t="shared" si="0"/>
        <v>Fr</v>
      </c>
      <c r="B10" s="22">
        <f t="shared" si="6"/>
        <v>40942</v>
      </c>
      <c r="C10" s="34"/>
      <c r="D10" s="37"/>
      <c r="E10" s="34"/>
      <c r="F10" s="24"/>
      <c r="G10" s="21" t="str">
        <f t="shared" si="1"/>
        <v>Di</v>
      </c>
      <c r="H10" s="22">
        <f t="shared" si="7"/>
        <v>40974</v>
      </c>
      <c r="I10" s="74" t="s">
        <v>121</v>
      </c>
      <c r="J10" s="84" t="s">
        <v>120</v>
      </c>
      <c r="K10" s="82" t="s">
        <v>83</v>
      </c>
      <c r="L10" s="25"/>
      <c r="M10" s="26" t="str">
        <f t="shared" si="2"/>
        <v>Fr</v>
      </c>
      <c r="N10" s="22">
        <f t="shared" si="8"/>
        <v>41005</v>
      </c>
      <c r="O10" s="63"/>
      <c r="P10" s="63"/>
      <c r="Q10" s="71"/>
      <c r="R10" s="32"/>
      <c r="S10" s="21" t="str">
        <f t="shared" si="3"/>
        <v>So</v>
      </c>
      <c r="T10" s="22">
        <f t="shared" si="9"/>
        <v>41035</v>
      </c>
      <c r="U10" s="34"/>
      <c r="V10" s="34"/>
      <c r="W10" s="34"/>
      <c r="X10" s="32"/>
      <c r="Y10" s="21" t="str">
        <f t="shared" si="4"/>
        <v>Mi</v>
      </c>
      <c r="Z10" s="22">
        <f t="shared" si="10"/>
        <v>41066</v>
      </c>
      <c r="AA10" s="34"/>
      <c r="AB10" s="74" t="s">
        <v>126</v>
      </c>
      <c r="AC10" s="34"/>
      <c r="AD10" s="32"/>
      <c r="AE10" s="21" t="str">
        <f t="shared" si="5"/>
        <v>Fr</v>
      </c>
      <c r="AF10" s="22">
        <f t="shared" si="11"/>
        <v>41096</v>
      </c>
      <c r="AG10" s="47" t="s">
        <v>0</v>
      </c>
      <c r="AH10" s="47" t="s">
        <v>0</v>
      </c>
      <c r="AI10" s="47" t="s">
        <v>0</v>
      </c>
      <c r="AM10" s="36"/>
    </row>
    <row r="11" spans="1:35" s="16" customFormat="1" ht="15">
      <c r="A11" s="21" t="str">
        <f t="shared" si="0"/>
        <v>Sa</v>
      </c>
      <c r="B11" s="22">
        <f t="shared" si="6"/>
        <v>40943</v>
      </c>
      <c r="C11" s="23"/>
      <c r="D11" s="37"/>
      <c r="E11" s="27"/>
      <c r="F11" s="24"/>
      <c r="G11" s="21" t="str">
        <f t="shared" si="1"/>
        <v>Mi</v>
      </c>
      <c r="H11" s="22">
        <f t="shared" si="7"/>
        <v>40975</v>
      </c>
      <c r="I11" s="74" t="s">
        <v>40</v>
      </c>
      <c r="J11" s="74" t="s">
        <v>62</v>
      </c>
      <c r="K11" s="74" t="s">
        <v>81</v>
      </c>
      <c r="L11" s="25"/>
      <c r="M11" s="26" t="str">
        <f t="shared" si="2"/>
        <v>Sa</v>
      </c>
      <c r="N11" s="22">
        <f t="shared" si="8"/>
        <v>41006</v>
      </c>
      <c r="O11" s="63"/>
      <c r="P11" s="63"/>
      <c r="Q11" s="63"/>
      <c r="R11" s="32"/>
      <c r="S11" s="21" t="str">
        <f t="shared" si="3"/>
        <v>Mo</v>
      </c>
      <c r="T11" s="22">
        <f t="shared" si="9"/>
        <v>41036</v>
      </c>
      <c r="U11" s="64" t="s">
        <v>104</v>
      </c>
      <c r="V11" s="74" t="s">
        <v>65</v>
      </c>
      <c r="W11" s="64"/>
      <c r="X11" s="32"/>
      <c r="Y11" s="21" t="str">
        <f t="shared" si="4"/>
        <v>Do</v>
      </c>
      <c r="Z11" s="22">
        <f t="shared" si="10"/>
        <v>41067</v>
      </c>
      <c r="AA11" s="63" t="s">
        <v>31</v>
      </c>
      <c r="AB11" s="66"/>
      <c r="AC11" s="63"/>
      <c r="AD11" s="32"/>
      <c r="AE11" s="21" t="str">
        <f t="shared" si="5"/>
        <v>Sa</v>
      </c>
      <c r="AF11" s="22">
        <f t="shared" si="11"/>
        <v>41097</v>
      </c>
      <c r="AG11" s="30" t="s">
        <v>0</v>
      </c>
      <c r="AH11" s="30"/>
      <c r="AI11" s="30"/>
    </row>
    <row r="12" spans="1:35" s="16" customFormat="1" ht="15">
      <c r="A12" s="21" t="str">
        <f t="shared" si="0"/>
        <v>So</v>
      </c>
      <c r="B12" s="22">
        <f t="shared" si="6"/>
        <v>40944</v>
      </c>
      <c r="C12" s="23"/>
      <c r="D12" s="31"/>
      <c r="E12" s="31"/>
      <c r="F12" s="24"/>
      <c r="G12" s="21" t="str">
        <f t="shared" si="1"/>
        <v>Do</v>
      </c>
      <c r="H12" s="22">
        <f t="shared" si="7"/>
        <v>40976</v>
      </c>
      <c r="I12" s="74"/>
      <c r="J12" s="74"/>
      <c r="K12" s="74"/>
      <c r="L12" s="25"/>
      <c r="M12" s="26" t="str">
        <f t="shared" si="2"/>
        <v>So</v>
      </c>
      <c r="N12" s="22">
        <f t="shared" si="8"/>
        <v>41007</v>
      </c>
      <c r="O12" s="63"/>
      <c r="P12" s="63"/>
      <c r="Q12" s="63"/>
      <c r="R12" s="32"/>
      <c r="S12" s="21" t="str">
        <f t="shared" si="3"/>
        <v>Di</v>
      </c>
      <c r="T12" s="22">
        <f t="shared" si="9"/>
        <v>41037</v>
      </c>
      <c r="U12" s="64" t="s">
        <v>27</v>
      </c>
      <c r="V12" s="64"/>
      <c r="W12" s="64"/>
      <c r="X12" s="32"/>
      <c r="Y12" s="21" t="str">
        <f t="shared" si="4"/>
        <v>Fr</v>
      </c>
      <c r="Z12" s="22">
        <f t="shared" si="10"/>
        <v>41068</v>
      </c>
      <c r="AA12" s="63"/>
      <c r="AB12" s="63"/>
      <c r="AC12" s="63"/>
      <c r="AD12" s="32"/>
      <c r="AE12" s="21" t="str">
        <f t="shared" si="5"/>
        <v>So</v>
      </c>
      <c r="AF12" s="22">
        <f t="shared" si="11"/>
        <v>41098</v>
      </c>
      <c r="AG12" s="30" t="s">
        <v>0</v>
      </c>
      <c r="AH12" s="30" t="s">
        <v>0</v>
      </c>
      <c r="AI12" s="30" t="s">
        <v>0</v>
      </c>
    </row>
    <row r="13" spans="1:35" s="16" customFormat="1" ht="15" customHeight="1">
      <c r="A13" s="21" t="str">
        <f t="shared" si="0"/>
        <v>Mo</v>
      </c>
      <c r="B13" s="22">
        <f t="shared" si="6"/>
        <v>40945</v>
      </c>
      <c r="C13" s="23"/>
      <c r="D13" s="23"/>
      <c r="E13" s="31"/>
      <c r="F13" s="24"/>
      <c r="G13" s="21" t="str">
        <f t="shared" si="1"/>
        <v>Fr</v>
      </c>
      <c r="H13" s="22">
        <f t="shared" si="7"/>
        <v>40977</v>
      </c>
      <c r="I13" s="74" t="s">
        <v>41</v>
      </c>
      <c r="J13" s="74" t="s">
        <v>64</v>
      </c>
      <c r="K13" s="74" t="s">
        <v>88</v>
      </c>
      <c r="L13" s="25"/>
      <c r="M13" s="26" t="str">
        <f t="shared" si="2"/>
        <v>Mo</v>
      </c>
      <c r="N13" s="22">
        <f t="shared" si="8"/>
        <v>41008</v>
      </c>
      <c r="O13" s="63"/>
      <c r="P13" s="63"/>
      <c r="Q13" s="63"/>
      <c r="R13" s="32"/>
      <c r="S13" s="21" t="str">
        <f t="shared" si="3"/>
        <v>Mi</v>
      </c>
      <c r="T13" s="22">
        <f t="shared" si="9"/>
        <v>41038</v>
      </c>
      <c r="U13" s="64"/>
      <c r="V13" s="74" t="s">
        <v>62</v>
      </c>
      <c r="W13" s="74" t="s">
        <v>98</v>
      </c>
      <c r="X13" s="32"/>
      <c r="Y13" s="21" t="str">
        <f t="shared" si="4"/>
        <v>Sa</v>
      </c>
      <c r="Z13" s="22">
        <f t="shared" si="10"/>
        <v>41069</v>
      </c>
      <c r="AA13" s="63"/>
      <c r="AB13" s="63"/>
      <c r="AC13" s="63"/>
      <c r="AD13" s="32"/>
      <c r="AE13" s="21" t="str">
        <f t="shared" si="5"/>
        <v>Mo</v>
      </c>
      <c r="AF13" s="22">
        <f t="shared" si="11"/>
        <v>41099</v>
      </c>
      <c r="AG13" s="30"/>
      <c r="AH13" s="30" t="s">
        <v>0</v>
      </c>
      <c r="AI13" s="30" t="s">
        <v>0</v>
      </c>
    </row>
    <row r="14" spans="1:35" s="16" customFormat="1" ht="15">
      <c r="A14" s="21" t="str">
        <f t="shared" si="0"/>
        <v>Di</v>
      </c>
      <c r="B14" s="22">
        <f t="shared" si="6"/>
        <v>40946</v>
      </c>
      <c r="C14" s="34"/>
      <c r="D14" s="23"/>
      <c r="E14" s="31"/>
      <c r="F14" s="24"/>
      <c r="G14" s="21" t="str">
        <f t="shared" si="1"/>
        <v>Sa</v>
      </c>
      <c r="H14" s="22">
        <f t="shared" si="7"/>
        <v>40978</v>
      </c>
      <c r="I14" s="57"/>
      <c r="J14" s="60"/>
      <c r="K14" s="57"/>
      <c r="L14" s="25"/>
      <c r="M14" s="26" t="str">
        <f t="shared" si="2"/>
        <v>Di</v>
      </c>
      <c r="N14" s="22">
        <f t="shared" si="8"/>
        <v>41009</v>
      </c>
      <c r="O14" s="63"/>
      <c r="P14" s="63"/>
      <c r="Q14" s="63"/>
      <c r="R14" s="32"/>
      <c r="S14" s="21" t="str">
        <f t="shared" si="3"/>
        <v>Do</v>
      </c>
      <c r="T14" s="22">
        <f t="shared" si="9"/>
        <v>41039</v>
      </c>
      <c r="U14" s="64"/>
      <c r="V14" s="74" t="s">
        <v>123</v>
      </c>
      <c r="W14" s="74" t="s">
        <v>99</v>
      </c>
      <c r="X14" s="32"/>
      <c r="Y14" s="21" t="str">
        <f t="shared" si="4"/>
        <v>So</v>
      </c>
      <c r="Z14" s="22">
        <f t="shared" si="10"/>
        <v>41070</v>
      </c>
      <c r="AA14" s="63"/>
      <c r="AB14" s="63"/>
      <c r="AC14" s="63"/>
      <c r="AD14" s="32"/>
      <c r="AE14" s="21" t="str">
        <f t="shared" si="5"/>
        <v>Di</v>
      </c>
      <c r="AF14" s="22">
        <f t="shared" si="11"/>
        <v>41100</v>
      </c>
      <c r="AG14" s="47" t="s">
        <v>0</v>
      </c>
      <c r="AH14" s="47"/>
      <c r="AI14" s="47" t="s">
        <v>0</v>
      </c>
    </row>
    <row r="15" spans="1:35" s="16" customFormat="1" ht="15">
      <c r="A15" s="21" t="str">
        <f t="shared" si="0"/>
        <v>Mi</v>
      </c>
      <c r="B15" s="22">
        <f t="shared" si="6"/>
        <v>40947</v>
      </c>
      <c r="C15" s="34"/>
      <c r="D15" s="34"/>
      <c r="E15" s="37"/>
      <c r="F15" s="24"/>
      <c r="G15" s="21" t="str">
        <f t="shared" si="1"/>
        <v>So</v>
      </c>
      <c r="H15" s="22">
        <f t="shared" si="7"/>
        <v>40979</v>
      </c>
      <c r="I15" s="57"/>
      <c r="J15" s="57"/>
      <c r="K15" s="57"/>
      <c r="L15" s="25"/>
      <c r="M15" s="26" t="str">
        <f t="shared" si="2"/>
        <v>Mi</v>
      </c>
      <c r="N15" s="22">
        <f t="shared" si="8"/>
        <v>41010</v>
      </c>
      <c r="O15" s="63"/>
      <c r="P15" s="63"/>
      <c r="Q15" s="65"/>
      <c r="R15" s="32"/>
      <c r="S15" s="21" t="str">
        <f t="shared" si="3"/>
        <v>Fr</v>
      </c>
      <c r="T15" s="22">
        <f t="shared" si="9"/>
        <v>41040</v>
      </c>
      <c r="U15" s="64"/>
      <c r="V15" s="74" t="s">
        <v>64</v>
      </c>
      <c r="W15" s="74" t="s">
        <v>109</v>
      </c>
      <c r="X15" s="32"/>
      <c r="Y15" s="21" t="str">
        <f t="shared" si="4"/>
        <v>Mo</v>
      </c>
      <c r="Z15" s="22">
        <f t="shared" si="10"/>
        <v>41071</v>
      </c>
      <c r="AA15" s="34"/>
      <c r="AB15" s="34"/>
      <c r="AC15" s="34"/>
      <c r="AD15" s="32"/>
      <c r="AE15" s="21" t="str">
        <f t="shared" si="5"/>
        <v>Mi</v>
      </c>
      <c r="AF15" s="22">
        <f t="shared" si="11"/>
        <v>41101</v>
      </c>
      <c r="AG15" s="30" t="s">
        <v>0</v>
      </c>
      <c r="AH15" s="30"/>
      <c r="AI15" s="30"/>
    </row>
    <row r="16" spans="1:35" s="16" customFormat="1" ht="15">
      <c r="A16" s="21" t="str">
        <f t="shared" si="0"/>
        <v>Do</v>
      </c>
      <c r="B16" s="22">
        <f t="shared" si="6"/>
        <v>40948</v>
      </c>
      <c r="C16" s="34"/>
      <c r="D16" s="34"/>
      <c r="E16" s="37"/>
      <c r="F16" s="24"/>
      <c r="G16" s="21" t="str">
        <f t="shared" si="1"/>
        <v>Mo</v>
      </c>
      <c r="H16" s="22">
        <f t="shared" si="7"/>
        <v>40980</v>
      </c>
      <c r="I16" s="74" t="s">
        <v>42</v>
      </c>
      <c r="J16" s="74" t="s">
        <v>65</v>
      </c>
      <c r="K16" s="82" t="s">
        <v>85</v>
      </c>
      <c r="L16" s="25"/>
      <c r="M16" s="26" t="str">
        <f t="shared" si="2"/>
        <v>Do</v>
      </c>
      <c r="N16" s="22">
        <f t="shared" si="8"/>
        <v>41011</v>
      </c>
      <c r="O16" s="63"/>
      <c r="P16" s="63"/>
      <c r="Q16" s="63"/>
      <c r="R16" s="32"/>
      <c r="S16" s="21" t="str">
        <f t="shared" si="3"/>
        <v>Sa</v>
      </c>
      <c r="T16" s="22">
        <f t="shared" si="9"/>
        <v>41041</v>
      </c>
      <c r="U16" s="35"/>
      <c r="V16" s="34"/>
      <c r="W16" s="34"/>
      <c r="X16" s="32"/>
      <c r="Y16" s="21" t="str">
        <f t="shared" si="4"/>
        <v>Di</v>
      </c>
      <c r="Z16" s="22">
        <f t="shared" si="10"/>
        <v>41072</v>
      </c>
      <c r="AA16" s="34"/>
      <c r="AB16" s="74"/>
      <c r="AC16" s="34"/>
      <c r="AD16" s="32"/>
      <c r="AE16" s="21" t="str">
        <f t="shared" si="5"/>
        <v>Do</v>
      </c>
      <c r="AF16" s="22">
        <f t="shared" si="11"/>
        <v>41102</v>
      </c>
      <c r="AG16" s="30" t="s">
        <v>0</v>
      </c>
      <c r="AH16" s="30" t="s">
        <v>0</v>
      </c>
      <c r="AI16" s="30" t="s">
        <v>0</v>
      </c>
    </row>
    <row r="17" spans="1:35" s="16" customFormat="1" ht="15">
      <c r="A17" s="21" t="str">
        <f t="shared" si="0"/>
        <v>Fr</v>
      </c>
      <c r="B17" s="22">
        <f t="shared" si="6"/>
        <v>40949</v>
      </c>
      <c r="C17" s="34"/>
      <c r="D17" s="34"/>
      <c r="E17" s="37"/>
      <c r="F17" s="24"/>
      <c r="G17" s="21" t="str">
        <f t="shared" si="1"/>
        <v>Di</v>
      </c>
      <c r="H17" s="22">
        <f t="shared" si="7"/>
        <v>40981</v>
      </c>
      <c r="I17" s="34"/>
      <c r="J17" s="74"/>
      <c r="K17" s="84" t="s">
        <v>110</v>
      </c>
      <c r="L17" s="25"/>
      <c r="M17" s="26" t="str">
        <f t="shared" si="2"/>
        <v>Fr</v>
      </c>
      <c r="N17" s="22">
        <f t="shared" si="8"/>
        <v>41012</v>
      </c>
      <c r="O17" s="63"/>
      <c r="P17" s="63"/>
      <c r="Q17" s="63"/>
      <c r="R17" s="32"/>
      <c r="S17" s="21" t="str">
        <f t="shared" si="3"/>
        <v>So</v>
      </c>
      <c r="T17" s="22">
        <f t="shared" si="9"/>
        <v>41042</v>
      </c>
      <c r="U17" s="35"/>
      <c r="V17" s="34"/>
      <c r="X17" s="32"/>
      <c r="Y17" s="21" t="str">
        <f t="shared" si="4"/>
        <v>Mi</v>
      </c>
      <c r="Z17" s="22">
        <f t="shared" si="10"/>
        <v>41073</v>
      </c>
      <c r="AA17" s="34" t="s">
        <v>32</v>
      </c>
      <c r="AB17" s="74" t="s">
        <v>77</v>
      </c>
      <c r="AC17" s="34" t="s">
        <v>33</v>
      </c>
      <c r="AD17" s="32"/>
      <c r="AE17" s="21" t="str">
        <f t="shared" si="5"/>
        <v>Fr</v>
      </c>
      <c r="AF17" s="22">
        <f t="shared" si="11"/>
        <v>41103</v>
      </c>
      <c r="AG17" s="30" t="s">
        <v>14</v>
      </c>
      <c r="AH17" s="30" t="s">
        <v>0</v>
      </c>
      <c r="AI17" s="30" t="s">
        <v>0</v>
      </c>
    </row>
    <row r="18" spans="1:35" s="16" customFormat="1" ht="15">
      <c r="A18" s="21" t="str">
        <f t="shared" si="0"/>
        <v>Sa</v>
      </c>
      <c r="B18" s="22">
        <f t="shared" si="6"/>
        <v>40950</v>
      </c>
      <c r="C18" s="27"/>
      <c r="D18" s="27"/>
      <c r="E18" s="28"/>
      <c r="F18" s="24"/>
      <c r="G18" s="21" t="str">
        <f t="shared" si="1"/>
        <v>Mi</v>
      </c>
      <c r="H18" s="22">
        <f t="shared" si="7"/>
        <v>40982</v>
      </c>
      <c r="I18" s="74"/>
      <c r="J18" s="74" t="s">
        <v>66</v>
      </c>
      <c r="K18" s="47"/>
      <c r="L18" s="25"/>
      <c r="M18" s="26" t="str">
        <f t="shared" si="2"/>
        <v>Sa</v>
      </c>
      <c r="N18" s="22">
        <f t="shared" si="8"/>
        <v>41013</v>
      </c>
      <c r="O18" s="63"/>
      <c r="P18" s="63"/>
      <c r="Q18" s="63"/>
      <c r="R18" s="32"/>
      <c r="S18" s="21" t="str">
        <f t="shared" si="3"/>
        <v>Mo</v>
      </c>
      <c r="T18" s="22">
        <f t="shared" si="9"/>
        <v>41043</v>
      </c>
      <c r="U18" s="64"/>
      <c r="V18" s="64"/>
      <c r="W18" s="64"/>
      <c r="X18" s="32"/>
      <c r="Y18" s="21" t="str">
        <f t="shared" si="4"/>
        <v>Do</v>
      </c>
      <c r="Z18" s="22">
        <f t="shared" si="10"/>
        <v>41074</v>
      </c>
      <c r="AA18" s="34"/>
      <c r="AC18" s="34"/>
      <c r="AD18" s="32"/>
      <c r="AE18" s="21" t="str">
        <f t="shared" si="5"/>
        <v>Sa</v>
      </c>
      <c r="AF18" s="22">
        <f t="shared" si="11"/>
        <v>41104</v>
      </c>
      <c r="AG18" s="30" t="s">
        <v>0</v>
      </c>
      <c r="AH18" s="30" t="s">
        <v>0</v>
      </c>
      <c r="AI18" s="30" t="s">
        <v>0</v>
      </c>
    </row>
    <row r="19" spans="1:35" s="16" customFormat="1" ht="15">
      <c r="A19" s="21" t="str">
        <f t="shared" si="0"/>
        <v>So</v>
      </c>
      <c r="B19" s="22">
        <f t="shared" si="6"/>
        <v>40951</v>
      </c>
      <c r="C19" s="27"/>
      <c r="D19" s="27"/>
      <c r="E19" s="27"/>
      <c r="F19" s="24"/>
      <c r="G19" s="21" t="str">
        <f t="shared" si="1"/>
        <v>Do</v>
      </c>
      <c r="H19" s="22">
        <f t="shared" si="7"/>
        <v>40983</v>
      </c>
      <c r="I19" s="34"/>
      <c r="J19" s="74" t="s">
        <v>72</v>
      </c>
      <c r="K19" s="74" t="s">
        <v>87</v>
      </c>
      <c r="L19" s="25"/>
      <c r="M19" s="26" t="str">
        <f t="shared" si="2"/>
        <v>So</v>
      </c>
      <c r="N19" s="22">
        <f t="shared" si="8"/>
        <v>41014</v>
      </c>
      <c r="O19" s="63"/>
      <c r="P19" s="63"/>
      <c r="Q19" s="63"/>
      <c r="R19" s="32"/>
      <c r="S19" s="21" t="str">
        <f t="shared" si="3"/>
        <v>Di</v>
      </c>
      <c r="T19" s="22">
        <f t="shared" si="9"/>
        <v>41044</v>
      </c>
      <c r="U19" s="34"/>
      <c r="V19" s="76" t="s">
        <v>59</v>
      </c>
      <c r="W19" s="74" t="s">
        <v>97</v>
      </c>
      <c r="X19" s="32"/>
      <c r="Y19" s="21" t="str">
        <f t="shared" si="4"/>
        <v>Fr</v>
      </c>
      <c r="Z19" s="22">
        <f t="shared" si="10"/>
        <v>41075</v>
      </c>
      <c r="AA19" s="34"/>
      <c r="AB19" s="74"/>
      <c r="AC19" s="34"/>
      <c r="AD19" s="32"/>
      <c r="AE19" s="21" t="str">
        <f t="shared" si="5"/>
        <v>So</v>
      </c>
      <c r="AF19" s="22">
        <f t="shared" si="11"/>
        <v>41105</v>
      </c>
      <c r="AG19" s="30"/>
      <c r="AH19" s="30" t="s">
        <v>0</v>
      </c>
      <c r="AI19" s="30" t="s">
        <v>0</v>
      </c>
    </row>
    <row r="20" spans="1:35" s="16" customFormat="1" ht="15">
      <c r="A20" s="21" t="str">
        <f t="shared" si="0"/>
        <v>Mo</v>
      </c>
      <c r="B20" s="22">
        <f t="shared" si="6"/>
        <v>40952</v>
      </c>
      <c r="C20" s="34"/>
      <c r="D20" s="34"/>
      <c r="E20" s="37"/>
      <c r="F20" s="24"/>
      <c r="G20" s="21" t="str">
        <f t="shared" si="1"/>
        <v>Fr</v>
      </c>
      <c r="H20" s="22">
        <f t="shared" si="7"/>
        <v>40984</v>
      </c>
      <c r="I20" s="64" t="s">
        <v>20</v>
      </c>
      <c r="J20" s="74" t="s">
        <v>69</v>
      </c>
      <c r="K20" s="74" t="s">
        <v>84</v>
      </c>
      <c r="L20" s="25"/>
      <c r="M20" s="26" t="str">
        <f t="shared" si="2"/>
        <v>Mo</v>
      </c>
      <c r="N20" s="22">
        <f t="shared" si="8"/>
        <v>41015</v>
      </c>
      <c r="O20" s="34"/>
      <c r="P20" s="74"/>
      <c r="Q20" s="34"/>
      <c r="R20" s="32"/>
      <c r="S20" s="21" t="str">
        <f t="shared" si="3"/>
        <v>Mi</v>
      </c>
      <c r="T20" s="22">
        <f t="shared" si="9"/>
        <v>41045</v>
      </c>
      <c r="U20" s="33" t="s">
        <v>28</v>
      </c>
      <c r="V20" s="74" t="s">
        <v>66</v>
      </c>
      <c r="W20" s="82" t="s">
        <v>100</v>
      </c>
      <c r="X20" s="32"/>
      <c r="Y20" s="21" t="str">
        <f t="shared" si="4"/>
        <v>Sa</v>
      </c>
      <c r="Z20" s="22">
        <f t="shared" si="10"/>
        <v>41076</v>
      </c>
      <c r="AA20" s="63"/>
      <c r="AB20" s="63"/>
      <c r="AC20" s="63"/>
      <c r="AD20" s="32"/>
      <c r="AE20" s="21" t="str">
        <f t="shared" si="5"/>
        <v>Mo</v>
      </c>
      <c r="AF20" s="22">
        <f t="shared" si="11"/>
        <v>41106</v>
      </c>
      <c r="AG20" s="30" t="s">
        <v>0</v>
      </c>
      <c r="AH20" s="30" t="s">
        <v>0</v>
      </c>
      <c r="AI20" s="30" t="s">
        <v>0</v>
      </c>
    </row>
    <row r="21" spans="1:35" s="16" customFormat="1" ht="15">
      <c r="A21" s="21" t="str">
        <f t="shared" si="0"/>
        <v>Di</v>
      </c>
      <c r="B21" s="22">
        <f t="shared" si="6"/>
        <v>40953</v>
      </c>
      <c r="C21" s="34"/>
      <c r="D21" s="34"/>
      <c r="E21" s="37"/>
      <c r="F21" s="24"/>
      <c r="G21" s="21" t="str">
        <f t="shared" si="1"/>
        <v>Sa</v>
      </c>
      <c r="H21" s="22">
        <f t="shared" si="7"/>
        <v>40985</v>
      </c>
      <c r="I21" s="57"/>
      <c r="J21" s="57"/>
      <c r="K21" s="57"/>
      <c r="L21" s="25"/>
      <c r="M21" s="26" t="str">
        <f t="shared" si="2"/>
        <v>Di</v>
      </c>
      <c r="N21" s="22">
        <f t="shared" si="8"/>
        <v>41016</v>
      </c>
      <c r="O21" s="74" t="s">
        <v>48</v>
      </c>
      <c r="P21" s="74"/>
      <c r="Q21" s="34"/>
      <c r="R21" s="32"/>
      <c r="S21" s="21" t="str">
        <f t="shared" si="3"/>
        <v>Do</v>
      </c>
      <c r="T21" s="22">
        <f t="shared" si="9"/>
        <v>41046</v>
      </c>
      <c r="U21" s="63" t="s">
        <v>35</v>
      </c>
      <c r="V21" s="66"/>
      <c r="W21" s="63"/>
      <c r="X21" s="32"/>
      <c r="Y21" s="21" t="str">
        <f t="shared" si="4"/>
        <v>So</v>
      </c>
      <c r="Z21" s="22">
        <f t="shared" si="10"/>
        <v>41077</v>
      </c>
      <c r="AA21" s="63"/>
      <c r="AB21" s="63"/>
      <c r="AC21" s="63"/>
      <c r="AD21" s="32"/>
      <c r="AE21" s="21" t="str">
        <f t="shared" si="5"/>
        <v>Di</v>
      </c>
      <c r="AF21" s="22">
        <f t="shared" si="11"/>
        <v>41107</v>
      </c>
      <c r="AG21" s="30" t="s">
        <v>0</v>
      </c>
      <c r="AH21" s="30" t="s">
        <v>0</v>
      </c>
      <c r="AI21" s="30" t="s">
        <v>0</v>
      </c>
    </row>
    <row r="22" spans="1:35" s="16" customFormat="1" ht="15">
      <c r="A22" s="21" t="str">
        <f t="shared" si="0"/>
        <v>Mi</v>
      </c>
      <c r="B22" s="22">
        <f t="shared" si="6"/>
        <v>40954</v>
      </c>
      <c r="C22" s="34"/>
      <c r="D22" s="34"/>
      <c r="E22" s="37"/>
      <c r="F22" s="24"/>
      <c r="G22" s="21" t="str">
        <f t="shared" si="1"/>
        <v>So</v>
      </c>
      <c r="H22" s="22">
        <f>H21+1</f>
        <v>40986</v>
      </c>
      <c r="I22" s="57"/>
      <c r="J22" s="59"/>
      <c r="K22" s="57"/>
      <c r="L22" s="25"/>
      <c r="M22" s="26" t="str">
        <f t="shared" si="2"/>
        <v>Mi</v>
      </c>
      <c r="N22" s="22">
        <f t="shared" si="8"/>
        <v>41017</v>
      </c>
      <c r="O22" s="74" t="s">
        <v>43</v>
      </c>
      <c r="P22" s="74"/>
      <c r="Q22" s="34"/>
      <c r="R22" s="32"/>
      <c r="S22" s="21" t="str">
        <f t="shared" si="3"/>
        <v>Fr</v>
      </c>
      <c r="T22" s="22">
        <f>T21+1</f>
        <v>41047</v>
      </c>
      <c r="U22" s="63"/>
      <c r="V22" s="63"/>
      <c r="W22" s="63"/>
      <c r="X22" s="32"/>
      <c r="Y22" s="21" t="str">
        <f t="shared" si="4"/>
        <v>Mo</v>
      </c>
      <c r="Z22" s="22">
        <f>Z21+1</f>
        <v>41078</v>
      </c>
      <c r="AA22" s="34"/>
      <c r="AB22" s="34" t="s">
        <v>26</v>
      </c>
      <c r="AC22" s="34" t="s">
        <v>26</v>
      </c>
      <c r="AD22" s="32"/>
      <c r="AE22" s="21" t="str">
        <f t="shared" si="5"/>
        <v>Mi</v>
      </c>
      <c r="AF22" s="22">
        <f>AF21+1</f>
        <v>41108</v>
      </c>
      <c r="AG22" s="30" t="s">
        <v>0</v>
      </c>
      <c r="AH22" s="30"/>
      <c r="AI22" s="30"/>
    </row>
    <row r="23" spans="1:35" s="16" customFormat="1" ht="15">
      <c r="A23" s="21" t="str">
        <f t="shared" si="0"/>
        <v>Do</v>
      </c>
      <c r="B23" s="22">
        <f t="shared" si="6"/>
        <v>40955</v>
      </c>
      <c r="C23" s="34"/>
      <c r="D23" s="34"/>
      <c r="E23" s="37"/>
      <c r="F23" s="24"/>
      <c r="G23" s="21" t="str">
        <f t="shared" si="1"/>
        <v>Mo</v>
      </c>
      <c r="H23" s="22">
        <f t="shared" si="7"/>
        <v>40987</v>
      </c>
      <c r="I23" s="64"/>
      <c r="J23" s="74"/>
      <c r="K23" s="74" t="s">
        <v>89</v>
      </c>
      <c r="L23" s="25"/>
      <c r="M23" s="26" t="str">
        <f t="shared" si="2"/>
        <v>Do</v>
      </c>
      <c r="N23" s="22">
        <f t="shared" si="8"/>
        <v>41018</v>
      </c>
      <c r="O23" s="64"/>
      <c r="P23" s="74"/>
      <c r="Q23" s="37"/>
      <c r="R23" s="32"/>
      <c r="S23" s="21" t="str">
        <f t="shared" si="3"/>
        <v>Sa</v>
      </c>
      <c r="T23" s="22">
        <f t="shared" si="9"/>
        <v>41048</v>
      </c>
      <c r="U23" s="35"/>
      <c r="V23" s="54"/>
      <c r="W23" s="35"/>
      <c r="X23" s="32"/>
      <c r="Y23" s="21" t="str">
        <f t="shared" si="4"/>
        <v>Di</v>
      </c>
      <c r="Z23" s="22">
        <f aca="true" t="shared" si="12" ref="Z23:Z34">Z22+1</f>
        <v>41079</v>
      </c>
      <c r="AA23" s="34"/>
      <c r="AB23" s="34"/>
      <c r="AC23" s="34"/>
      <c r="AD23" s="32"/>
      <c r="AE23" s="21" t="str">
        <f t="shared" si="5"/>
        <v>Do</v>
      </c>
      <c r="AF23" s="22">
        <f aca="true" t="shared" si="13" ref="AF23:AF35">AF22+1</f>
        <v>41109</v>
      </c>
      <c r="AG23" s="30" t="s">
        <v>0</v>
      </c>
      <c r="AH23" s="30" t="s">
        <v>0</v>
      </c>
      <c r="AI23" s="30" t="s">
        <v>0</v>
      </c>
    </row>
    <row r="24" spans="1:35" s="16" customFormat="1" ht="15">
      <c r="A24" s="21" t="str">
        <f t="shared" si="0"/>
        <v>Fr</v>
      </c>
      <c r="B24" s="22">
        <f t="shared" si="6"/>
        <v>40956</v>
      </c>
      <c r="C24" s="34" t="s">
        <v>56</v>
      </c>
      <c r="D24" s="34"/>
      <c r="E24" s="37"/>
      <c r="F24" s="24"/>
      <c r="G24" s="21" t="str">
        <f t="shared" si="1"/>
        <v>Di</v>
      </c>
      <c r="H24" s="22">
        <f t="shared" si="7"/>
        <v>40988</v>
      </c>
      <c r="I24" s="64"/>
      <c r="J24" s="74" t="s">
        <v>68</v>
      </c>
      <c r="K24" s="74" t="s">
        <v>90</v>
      </c>
      <c r="L24" s="25"/>
      <c r="M24" s="26" t="str">
        <f t="shared" si="2"/>
        <v>Fr</v>
      </c>
      <c r="N24" s="22">
        <f t="shared" si="8"/>
        <v>41019</v>
      </c>
      <c r="O24" s="74" t="s">
        <v>49</v>
      </c>
      <c r="P24" s="74" t="s">
        <v>74</v>
      </c>
      <c r="Q24" s="37"/>
      <c r="R24" s="32"/>
      <c r="S24" s="21" t="str">
        <f t="shared" si="3"/>
        <v>So</v>
      </c>
      <c r="T24" s="22">
        <f t="shared" si="9"/>
        <v>41049</v>
      </c>
      <c r="U24" s="35"/>
      <c r="V24" s="35"/>
      <c r="W24" s="53"/>
      <c r="X24" s="32"/>
      <c r="Y24" s="21" t="str">
        <f t="shared" si="4"/>
        <v>Mi</v>
      </c>
      <c r="Z24" s="22">
        <f t="shared" si="12"/>
        <v>41080</v>
      </c>
      <c r="AA24" s="34"/>
      <c r="AB24" s="34"/>
      <c r="AC24" s="34"/>
      <c r="AD24" s="32"/>
      <c r="AE24" s="21" t="str">
        <f t="shared" si="5"/>
        <v>Fr</v>
      </c>
      <c r="AF24" s="22">
        <f t="shared" si="13"/>
        <v>41110</v>
      </c>
      <c r="AG24" s="30" t="s">
        <v>0</v>
      </c>
      <c r="AH24" s="30"/>
      <c r="AI24" s="30"/>
    </row>
    <row r="25" spans="1:35" s="16" customFormat="1" ht="15" customHeight="1">
      <c r="A25" s="21" t="str">
        <f t="shared" si="0"/>
        <v>Sa</v>
      </c>
      <c r="B25" s="22">
        <f t="shared" si="6"/>
        <v>40957</v>
      </c>
      <c r="C25" s="33"/>
      <c r="D25" s="33"/>
      <c r="E25" s="38"/>
      <c r="F25" s="24"/>
      <c r="G25" s="21" t="str">
        <f t="shared" si="1"/>
        <v>Mi</v>
      </c>
      <c r="H25" s="22">
        <f t="shared" si="7"/>
        <v>40989</v>
      </c>
      <c r="I25" s="64"/>
      <c r="J25" s="79" t="s">
        <v>79</v>
      </c>
      <c r="K25" s="74"/>
      <c r="L25" s="25"/>
      <c r="M25" s="26" t="str">
        <f t="shared" si="2"/>
        <v>Sa</v>
      </c>
      <c r="N25" s="22">
        <f t="shared" si="8"/>
        <v>41020</v>
      </c>
      <c r="O25" s="27"/>
      <c r="P25" s="27"/>
      <c r="Q25" s="28"/>
      <c r="R25" s="39"/>
      <c r="S25" s="21" t="str">
        <f t="shared" si="3"/>
        <v>Mo</v>
      </c>
      <c r="T25" s="22">
        <f t="shared" si="9"/>
        <v>41050</v>
      </c>
      <c r="U25" s="34"/>
      <c r="V25" s="34"/>
      <c r="W25" s="74" t="s">
        <v>82</v>
      </c>
      <c r="X25" s="39"/>
      <c r="Y25" s="21" t="str">
        <f t="shared" si="4"/>
        <v>Do</v>
      </c>
      <c r="Z25" s="22">
        <f t="shared" si="12"/>
        <v>41081</v>
      </c>
      <c r="AA25" s="34"/>
      <c r="AB25" s="34"/>
      <c r="AC25" s="34"/>
      <c r="AD25" s="39"/>
      <c r="AE25" s="21" t="str">
        <f t="shared" si="5"/>
        <v>Sa</v>
      </c>
      <c r="AF25" s="22">
        <f t="shared" si="13"/>
        <v>41111</v>
      </c>
      <c r="AG25" s="30"/>
      <c r="AH25" s="30"/>
      <c r="AI25" s="30"/>
    </row>
    <row r="26" spans="1:35" s="16" customFormat="1" ht="15">
      <c r="A26" s="21" t="str">
        <f t="shared" si="0"/>
        <v>So</v>
      </c>
      <c r="B26" s="22">
        <f t="shared" si="6"/>
        <v>40958</v>
      </c>
      <c r="C26" s="33"/>
      <c r="D26" s="48"/>
      <c r="E26" s="38"/>
      <c r="F26" s="24"/>
      <c r="G26" s="21" t="str">
        <f t="shared" si="1"/>
        <v>Do</v>
      </c>
      <c r="H26" s="22">
        <f t="shared" si="7"/>
        <v>40990</v>
      </c>
      <c r="I26" s="64"/>
      <c r="J26" s="74" t="s">
        <v>71</v>
      </c>
      <c r="K26" s="74" t="s">
        <v>91</v>
      </c>
      <c r="L26" s="25"/>
      <c r="M26" s="26" t="str">
        <f t="shared" si="2"/>
        <v>So</v>
      </c>
      <c r="N26" s="22">
        <f t="shared" si="8"/>
        <v>41021</v>
      </c>
      <c r="O26" s="27"/>
      <c r="P26" s="27"/>
      <c r="Q26" s="28"/>
      <c r="R26" s="32"/>
      <c r="S26" s="21" t="str">
        <f t="shared" si="3"/>
        <v>Di</v>
      </c>
      <c r="T26" s="22">
        <f t="shared" si="9"/>
        <v>41051</v>
      </c>
      <c r="U26" s="34"/>
      <c r="V26" s="74" t="s">
        <v>122</v>
      </c>
      <c r="W26" s="82" t="s">
        <v>101</v>
      </c>
      <c r="X26" s="32"/>
      <c r="Y26" s="21" t="str">
        <f t="shared" si="4"/>
        <v>Fr</v>
      </c>
      <c r="Z26" s="22">
        <f t="shared" si="12"/>
        <v>41082</v>
      </c>
      <c r="AA26" s="34"/>
      <c r="AB26" s="34"/>
      <c r="AC26" s="34"/>
      <c r="AD26" s="32"/>
      <c r="AE26" s="21" t="str">
        <f t="shared" si="5"/>
        <v>So</v>
      </c>
      <c r="AF26" s="22">
        <f t="shared" si="13"/>
        <v>41112</v>
      </c>
      <c r="AG26" s="30"/>
      <c r="AH26" s="30"/>
      <c r="AI26" s="30"/>
    </row>
    <row r="27" spans="1:35" s="16" customFormat="1" ht="15">
      <c r="A27" s="21" t="str">
        <f t="shared" si="0"/>
        <v>Mo</v>
      </c>
      <c r="B27" s="22">
        <f t="shared" si="6"/>
        <v>40959</v>
      </c>
      <c r="C27" s="68"/>
      <c r="D27" s="68"/>
      <c r="E27" s="69"/>
      <c r="F27" s="24"/>
      <c r="G27" s="21" t="str">
        <f t="shared" si="1"/>
        <v>Fr</v>
      </c>
      <c r="H27" s="22">
        <f t="shared" si="7"/>
        <v>40991</v>
      </c>
      <c r="I27" s="64"/>
      <c r="J27" s="64"/>
      <c r="K27" s="82" t="s">
        <v>86</v>
      </c>
      <c r="L27" s="25"/>
      <c r="M27" s="26" t="str">
        <f t="shared" si="2"/>
        <v>Mo</v>
      </c>
      <c r="N27" s="22">
        <f t="shared" si="8"/>
        <v>41022</v>
      </c>
      <c r="O27" s="34"/>
      <c r="P27" s="74" t="s">
        <v>78</v>
      </c>
      <c r="Q27" s="72" t="s">
        <v>54</v>
      </c>
      <c r="R27" s="32"/>
      <c r="S27" s="21" t="str">
        <f t="shared" si="3"/>
        <v>Mi</v>
      </c>
      <c r="T27" s="22">
        <f t="shared" si="9"/>
        <v>41052</v>
      </c>
      <c r="U27" s="34"/>
      <c r="V27" s="74"/>
      <c r="W27" s="74" t="s">
        <v>107</v>
      </c>
      <c r="X27" s="32"/>
      <c r="Y27" s="21" t="str">
        <f t="shared" si="4"/>
        <v>Sa</v>
      </c>
      <c r="Z27" s="22">
        <f t="shared" si="12"/>
        <v>41083</v>
      </c>
      <c r="AA27" s="63"/>
      <c r="AB27" s="63"/>
      <c r="AC27" s="63"/>
      <c r="AD27" s="32"/>
      <c r="AE27" s="21" t="str">
        <f t="shared" si="5"/>
        <v>Mo</v>
      </c>
      <c r="AF27" s="22">
        <f t="shared" si="13"/>
        <v>41113</v>
      </c>
      <c r="AG27" s="30"/>
      <c r="AH27" s="30"/>
      <c r="AI27" s="30"/>
    </row>
    <row r="28" spans="1:35" s="16" customFormat="1" ht="15">
      <c r="A28" s="21" t="str">
        <f t="shared" si="0"/>
        <v>Di</v>
      </c>
      <c r="B28" s="22">
        <f t="shared" si="6"/>
        <v>40960</v>
      </c>
      <c r="C28" s="68"/>
      <c r="D28" s="68"/>
      <c r="E28" s="68"/>
      <c r="F28" s="24"/>
      <c r="G28" s="21" t="str">
        <f t="shared" si="1"/>
        <v>Sa</v>
      </c>
      <c r="H28" s="22">
        <f t="shared" si="7"/>
        <v>40992</v>
      </c>
      <c r="I28" s="57"/>
      <c r="J28" s="57"/>
      <c r="K28" s="57"/>
      <c r="L28" s="25"/>
      <c r="M28" s="26" t="str">
        <f t="shared" si="2"/>
        <v>Di</v>
      </c>
      <c r="N28" s="22">
        <f t="shared" si="8"/>
        <v>41023</v>
      </c>
      <c r="O28" s="74" t="s">
        <v>47</v>
      </c>
      <c r="P28" s="64"/>
      <c r="Q28" s="74" t="s">
        <v>94</v>
      </c>
      <c r="R28" s="39"/>
      <c r="S28" s="21" t="str">
        <f t="shared" si="3"/>
        <v>Do</v>
      </c>
      <c r="T28" s="22">
        <f t="shared" si="9"/>
        <v>41053</v>
      </c>
      <c r="U28" s="34"/>
      <c r="V28" s="74" t="s">
        <v>76</v>
      </c>
      <c r="W28" s="74" t="s">
        <v>118</v>
      </c>
      <c r="X28" s="39"/>
      <c r="Y28" s="21" t="str">
        <f t="shared" si="4"/>
        <v>So</v>
      </c>
      <c r="Z28" s="22">
        <f t="shared" si="12"/>
        <v>41084</v>
      </c>
      <c r="AA28" s="63"/>
      <c r="AB28" s="63"/>
      <c r="AC28" s="63"/>
      <c r="AD28" s="39"/>
      <c r="AE28" s="21" t="str">
        <f t="shared" si="5"/>
        <v>Di</v>
      </c>
      <c r="AF28" s="22">
        <f t="shared" si="13"/>
        <v>41114</v>
      </c>
      <c r="AG28" s="30"/>
      <c r="AH28" s="30"/>
      <c r="AI28" s="30"/>
    </row>
    <row r="29" spans="1:35" s="16" customFormat="1" ht="15">
      <c r="A29" s="21" t="str">
        <f t="shared" si="0"/>
        <v>Mi</v>
      </c>
      <c r="B29" s="22">
        <f t="shared" si="6"/>
        <v>40961</v>
      </c>
      <c r="C29" s="64" t="s">
        <v>22</v>
      </c>
      <c r="D29" s="64" t="s">
        <v>23</v>
      </c>
      <c r="E29" s="72"/>
      <c r="F29" s="24"/>
      <c r="G29" s="21" t="str">
        <f t="shared" si="1"/>
        <v>So</v>
      </c>
      <c r="H29" s="22">
        <f t="shared" si="7"/>
        <v>40993</v>
      </c>
      <c r="I29" s="57"/>
      <c r="J29" s="57"/>
      <c r="K29" s="57"/>
      <c r="L29" s="25"/>
      <c r="M29" s="26" t="str">
        <f t="shared" si="2"/>
        <v>Mi</v>
      </c>
      <c r="N29" s="22">
        <f t="shared" si="8"/>
        <v>41024</v>
      </c>
      <c r="O29" s="64"/>
      <c r="P29" s="64" t="s">
        <v>103</v>
      </c>
      <c r="Q29" s="72" t="s">
        <v>55</v>
      </c>
      <c r="R29" s="39"/>
      <c r="S29" s="21" t="str">
        <f t="shared" si="3"/>
        <v>Fr</v>
      </c>
      <c r="T29" s="22">
        <f t="shared" si="9"/>
        <v>41054</v>
      </c>
      <c r="U29" s="34"/>
      <c r="V29" s="74" t="s">
        <v>124</v>
      </c>
      <c r="W29" s="82" t="s">
        <v>106</v>
      </c>
      <c r="X29" s="39"/>
      <c r="Y29" s="21" t="str">
        <f t="shared" si="4"/>
        <v>Mo</v>
      </c>
      <c r="Z29" s="22">
        <f t="shared" si="12"/>
        <v>41085</v>
      </c>
      <c r="AA29" s="34"/>
      <c r="AB29" s="34"/>
      <c r="AC29" s="34"/>
      <c r="AD29" s="39"/>
      <c r="AE29" s="21" t="str">
        <f t="shared" si="5"/>
        <v>Mi</v>
      </c>
      <c r="AF29" s="22">
        <f t="shared" si="13"/>
        <v>41115</v>
      </c>
      <c r="AG29" s="30"/>
      <c r="AH29" s="30"/>
      <c r="AI29" s="30"/>
    </row>
    <row r="30" spans="1:35" s="16" customFormat="1" ht="15">
      <c r="A30" s="21" t="str">
        <f t="shared" si="0"/>
        <v>Do</v>
      </c>
      <c r="B30" s="22">
        <f t="shared" si="6"/>
        <v>40962</v>
      </c>
      <c r="C30" s="52"/>
      <c r="D30" s="34"/>
      <c r="E30" s="37"/>
      <c r="F30" s="24"/>
      <c r="G30" s="21" t="str">
        <f t="shared" si="1"/>
        <v>Mo</v>
      </c>
      <c r="H30" s="22">
        <f t="shared" si="7"/>
        <v>40994</v>
      </c>
      <c r="I30" s="64"/>
      <c r="J30" s="77"/>
      <c r="K30" s="74" t="s">
        <v>92</v>
      </c>
      <c r="L30" s="25"/>
      <c r="M30" s="26" t="str">
        <f t="shared" si="2"/>
        <v>Do</v>
      </c>
      <c r="N30" s="22">
        <f t="shared" si="8"/>
        <v>41025</v>
      </c>
      <c r="O30" s="74" t="s">
        <v>46</v>
      </c>
      <c r="P30" s="98"/>
      <c r="Q30" s="37"/>
      <c r="R30" s="32"/>
      <c r="S30" s="21" t="str">
        <f t="shared" si="3"/>
        <v>Sa</v>
      </c>
      <c r="T30" s="22">
        <f t="shared" si="9"/>
        <v>41055</v>
      </c>
      <c r="U30" s="35"/>
      <c r="V30" s="63"/>
      <c r="W30" s="34"/>
      <c r="X30" s="32"/>
      <c r="Y30" s="21" t="str">
        <f t="shared" si="4"/>
        <v>Di</v>
      </c>
      <c r="Z30" s="22">
        <f t="shared" si="12"/>
        <v>41086</v>
      </c>
      <c r="AA30" s="34"/>
      <c r="AB30" s="34"/>
      <c r="AC30" s="34"/>
      <c r="AD30" s="32"/>
      <c r="AE30" s="21" t="str">
        <f t="shared" si="5"/>
        <v>Do</v>
      </c>
      <c r="AF30" s="22">
        <f t="shared" si="13"/>
        <v>41116</v>
      </c>
      <c r="AG30" s="30"/>
      <c r="AH30" s="30"/>
      <c r="AI30" s="30"/>
    </row>
    <row r="31" spans="1:35" s="16" customFormat="1" ht="15">
      <c r="A31" s="21" t="str">
        <f t="shared" si="0"/>
        <v>Fr</v>
      </c>
      <c r="B31" s="22">
        <f t="shared" si="6"/>
        <v>40963</v>
      </c>
      <c r="C31" s="34"/>
      <c r="D31" s="74" t="s">
        <v>63</v>
      </c>
      <c r="E31" s="37"/>
      <c r="F31" s="24"/>
      <c r="G31" s="21" t="str">
        <f t="shared" si="1"/>
        <v>Di</v>
      </c>
      <c r="H31" s="22">
        <f t="shared" si="7"/>
        <v>40995</v>
      </c>
      <c r="I31" s="64"/>
      <c r="J31" s="74"/>
      <c r="K31" s="74"/>
      <c r="L31" s="25"/>
      <c r="M31" s="26" t="str">
        <f t="shared" si="2"/>
        <v>Fr</v>
      </c>
      <c r="N31" s="22">
        <f t="shared" si="8"/>
        <v>41026</v>
      </c>
      <c r="O31" s="74" t="s">
        <v>44</v>
      </c>
      <c r="P31" s="98"/>
      <c r="Q31" s="74" t="s">
        <v>96</v>
      </c>
      <c r="R31" s="32"/>
      <c r="S31" s="21" t="str">
        <f t="shared" si="3"/>
        <v>So</v>
      </c>
      <c r="T31" s="22">
        <f t="shared" si="9"/>
        <v>41056</v>
      </c>
      <c r="U31" s="34" t="s">
        <v>29</v>
      </c>
      <c r="V31" s="34"/>
      <c r="W31" s="34"/>
      <c r="X31" s="32"/>
      <c r="Y31" s="21" t="str">
        <f t="shared" si="4"/>
        <v>Mi</v>
      </c>
      <c r="Z31" s="22">
        <f t="shared" si="12"/>
        <v>41087</v>
      </c>
      <c r="AA31" s="34"/>
      <c r="AB31" s="34"/>
      <c r="AC31" s="34"/>
      <c r="AD31" s="32"/>
      <c r="AE31" s="21" t="str">
        <f t="shared" si="5"/>
        <v>Fr</v>
      </c>
      <c r="AF31" s="22">
        <f t="shared" si="13"/>
        <v>41117</v>
      </c>
      <c r="AG31" s="30"/>
      <c r="AH31" s="30"/>
      <c r="AI31" s="30"/>
    </row>
    <row r="32" spans="1:35" s="16" customFormat="1" ht="15">
      <c r="A32" s="21" t="str">
        <f t="shared" si="0"/>
        <v>Sa</v>
      </c>
      <c r="B32" s="22">
        <f t="shared" si="6"/>
        <v>40964</v>
      </c>
      <c r="C32" s="57"/>
      <c r="D32" s="57"/>
      <c r="E32" s="58"/>
      <c r="F32" s="24"/>
      <c r="G32" s="21" t="str">
        <f t="shared" si="1"/>
        <v>Mi</v>
      </c>
      <c r="H32" s="22">
        <f t="shared" si="7"/>
        <v>40996</v>
      </c>
      <c r="I32" s="64"/>
      <c r="J32" s="74"/>
      <c r="K32" s="74" t="s">
        <v>93</v>
      </c>
      <c r="L32" s="25"/>
      <c r="M32" s="26" t="str">
        <f t="shared" si="2"/>
        <v>Sa</v>
      </c>
      <c r="N32" s="22">
        <f t="shared" si="8"/>
        <v>41027</v>
      </c>
      <c r="O32" s="27"/>
      <c r="P32" s="27"/>
      <c r="Q32" s="28"/>
      <c r="R32" s="32"/>
      <c r="S32" s="21" t="str">
        <f t="shared" si="3"/>
        <v>Mo</v>
      </c>
      <c r="T32" s="22">
        <f t="shared" si="9"/>
        <v>41057</v>
      </c>
      <c r="U32" s="63" t="s">
        <v>29</v>
      </c>
      <c r="V32" s="63"/>
      <c r="W32" s="66"/>
      <c r="X32" s="32"/>
      <c r="Y32" s="21" t="str">
        <f t="shared" si="4"/>
        <v>Do</v>
      </c>
      <c r="Z32" s="22">
        <f t="shared" si="12"/>
        <v>41088</v>
      </c>
      <c r="AA32" s="34"/>
      <c r="AB32" s="34"/>
      <c r="AC32" s="34"/>
      <c r="AD32" s="32"/>
      <c r="AE32" s="21" t="str">
        <f t="shared" si="5"/>
        <v>Sa</v>
      </c>
      <c r="AF32" s="22">
        <f t="shared" si="13"/>
        <v>41118</v>
      </c>
      <c r="AG32" s="30"/>
      <c r="AH32" s="30"/>
      <c r="AI32" s="30"/>
    </row>
    <row r="33" spans="1:35" s="16" customFormat="1" ht="15">
      <c r="A33" s="21" t="str">
        <f t="shared" si="0"/>
        <v>So</v>
      </c>
      <c r="B33" s="22">
        <f t="shared" si="6"/>
        <v>40965</v>
      </c>
      <c r="C33" s="57"/>
      <c r="D33" s="57"/>
      <c r="E33" s="58"/>
      <c r="F33" s="40"/>
      <c r="G33" s="26" t="str">
        <f t="shared" si="1"/>
        <v>Do</v>
      </c>
      <c r="H33" s="22">
        <f t="shared" si="7"/>
        <v>40997</v>
      </c>
      <c r="I33" s="70"/>
      <c r="J33" s="74" t="s">
        <v>70</v>
      </c>
      <c r="K33" s="74"/>
      <c r="L33" s="25"/>
      <c r="M33" s="26" t="str">
        <f t="shared" si="2"/>
        <v>So</v>
      </c>
      <c r="N33" s="22">
        <f t="shared" si="8"/>
        <v>41028</v>
      </c>
      <c r="O33" s="27"/>
      <c r="P33" s="27"/>
      <c r="Q33" s="28"/>
      <c r="R33" s="32"/>
      <c r="S33" s="21" t="str">
        <f t="shared" si="3"/>
        <v>Di</v>
      </c>
      <c r="T33" s="22">
        <f t="shared" si="9"/>
        <v>41058</v>
      </c>
      <c r="U33" s="34"/>
      <c r="V33" s="34"/>
      <c r="W33" s="75" t="s">
        <v>108</v>
      </c>
      <c r="X33" s="32"/>
      <c r="Y33" s="21" t="str">
        <f t="shared" si="4"/>
        <v>Fr</v>
      </c>
      <c r="Z33" s="22">
        <f t="shared" si="12"/>
        <v>41089</v>
      </c>
      <c r="AA33" s="34"/>
      <c r="AB33" s="34" t="s">
        <v>34</v>
      </c>
      <c r="AC33" s="34"/>
      <c r="AD33" s="32"/>
      <c r="AE33" s="21" t="str">
        <f t="shared" si="5"/>
        <v>So</v>
      </c>
      <c r="AF33" s="41">
        <f t="shared" si="13"/>
        <v>41119</v>
      </c>
      <c r="AG33" s="30"/>
      <c r="AH33" s="30"/>
      <c r="AI33" s="30"/>
    </row>
    <row r="34" spans="1:35" s="16" customFormat="1" ht="15">
      <c r="A34" s="21" t="str">
        <f t="shared" si="0"/>
        <v>Mo</v>
      </c>
      <c r="B34" s="22">
        <f t="shared" si="6"/>
        <v>40966</v>
      </c>
      <c r="C34" s="74" t="s">
        <v>36</v>
      </c>
      <c r="D34" s="75" t="s">
        <v>119</v>
      </c>
      <c r="E34" s="23"/>
      <c r="F34" s="40"/>
      <c r="G34" s="26" t="str">
        <f t="shared" si="1"/>
        <v>Fr</v>
      </c>
      <c r="H34" s="22">
        <f t="shared" si="7"/>
        <v>40998</v>
      </c>
      <c r="I34" s="70" t="s">
        <v>19</v>
      </c>
      <c r="J34" s="74" t="s">
        <v>73</v>
      </c>
      <c r="K34" s="56"/>
      <c r="L34" s="25"/>
      <c r="M34" s="26" t="str">
        <f t="shared" si="2"/>
        <v>Mo</v>
      </c>
      <c r="N34" s="22">
        <f t="shared" si="8"/>
        <v>41029</v>
      </c>
      <c r="O34" s="74" t="s">
        <v>45</v>
      </c>
      <c r="P34" s="75" t="s">
        <v>58</v>
      </c>
      <c r="Q34" s="37"/>
      <c r="R34" s="24"/>
      <c r="S34" s="21" t="str">
        <f t="shared" si="3"/>
        <v>Mi</v>
      </c>
      <c r="T34" s="22">
        <f t="shared" si="9"/>
        <v>41059</v>
      </c>
      <c r="U34" s="64" t="s">
        <v>30</v>
      </c>
      <c r="V34" s="64" t="s">
        <v>57</v>
      </c>
      <c r="W34" s="64" t="s">
        <v>105</v>
      </c>
      <c r="X34" s="32"/>
      <c r="Y34" s="21" t="str">
        <f t="shared" si="4"/>
        <v>Sa</v>
      </c>
      <c r="Z34" s="22">
        <f t="shared" si="12"/>
        <v>41090</v>
      </c>
      <c r="AA34" s="27"/>
      <c r="AB34" s="27"/>
      <c r="AC34" s="27"/>
      <c r="AD34" s="44"/>
      <c r="AE34" s="26" t="str">
        <f t="shared" si="5"/>
        <v>Mo</v>
      </c>
      <c r="AF34" s="22">
        <f t="shared" si="13"/>
        <v>41120</v>
      </c>
      <c r="AG34" s="49"/>
      <c r="AH34" s="30"/>
      <c r="AI34" s="30"/>
    </row>
    <row r="35" spans="1:35" s="16" customFormat="1" ht="15">
      <c r="A35" s="21" t="str">
        <f t="shared" si="0"/>
        <v>Di</v>
      </c>
      <c r="B35" s="22">
        <f t="shared" si="6"/>
        <v>40967</v>
      </c>
      <c r="C35" s="74" t="s">
        <v>37</v>
      </c>
      <c r="D35" s="76" t="s">
        <v>59</v>
      </c>
      <c r="E35" s="75" t="s">
        <v>80</v>
      </c>
      <c r="F35" s="40"/>
      <c r="G35" s="26" t="str">
        <f t="shared" si="1"/>
        <v>Sa</v>
      </c>
      <c r="H35" s="22">
        <f>H34+1</f>
        <v>40999</v>
      </c>
      <c r="I35" s="61"/>
      <c r="J35" s="57"/>
      <c r="K35" s="62"/>
      <c r="L35" s="40"/>
      <c r="N35" s="42"/>
      <c r="O35" s="45"/>
      <c r="Q35" s="43"/>
      <c r="R35" s="40"/>
      <c r="S35" s="26" t="str">
        <f t="shared" si="3"/>
        <v>Do</v>
      </c>
      <c r="T35" s="22">
        <f>T34+1</f>
        <v>41060</v>
      </c>
      <c r="U35" s="34"/>
      <c r="V35" s="74" t="s">
        <v>71</v>
      </c>
      <c r="W35" s="74" t="s">
        <v>102</v>
      </c>
      <c r="X35" s="40"/>
      <c r="Z35" s="16" t="s">
        <v>0</v>
      </c>
      <c r="AA35" s="43"/>
      <c r="AB35" s="43"/>
      <c r="AC35" s="43"/>
      <c r="AD35" s="40"/>
      <c r="AE35" s="26" t="str">
        <f t="shared" si="5"/>
        <v>Di</v>
      </c>
      <c r="AF35" s="22">
        <f t="shared" si="13"/>
        <v>41121</v>
      </c>
      <c r="AG35" s="49"/>
      <c r="AH35" s="30"/>
      <c r="AI35" s="30"/>
    </row>
    <row r="36" spans="1:29" ht="15">
      <c r="A36" s="21" t="str">
        <f t="shared" si="0"/>
        <v>Mi</v>
      </c>
      <c r="B36" s="22">
        <f t="shared" si="6"/>
        <v>40968</v>
      </c>
      <c r="C36" s="74" t="s">
        <v>38</v>
      </c>
      <c r="D36" s="75" t="s">
        <v>60</v>
      </c>
      <c r="E36" s="74"/>
      <c r="G36" s="26"/>
      <c r="H36" s="55"/>
      <c r="I36" s="12" t="s">
        <v>0</v>
      </c>
      <c r="N36" s="1" t="s">
        <v>0</v>
      </c>
      <c r="S36" s="6"/>
      <c r="T36" s="7" t="s">
        <v>0</v>
      </c>
      <c r="U36" s="14"/>
      <c r="W36" s="13"/>
      <c r="AA36" s="15"/>
      <c r="AB36" s="12"/>
      <c r="AC36" s="12"/>
    </row>
    <row r="37" spans="3:29" ht="15">
      <c r="C37" s="74"/>
      <c r="I37" s="12"/>
      <c r="Q37" s="80"/>
      <c r="T37" s="97" t="s">
        <v>112</v>
      </c>
      <c r="U37" s="97"/>
      <c r="V37" s="97"/>
      <c r="AA37" s="12"/>
      <c r="AB37" s="83"/>
      <c r="AC37" s="12"/>
    </row>
    <row r="38" spans="3:29" ht="15">
      <c r="C38" s="12" t="s">
        <v>9</v>
      </c>
      <c r="I38" s="80"/>
      <c r="Q38" s="83"/>
      <c r="T38" s="46" t="s">
        <v>111</v>
      </c>
      <c r="AA38" s="15"/>
      <c r="AB38" s="12"/>
      <c r="AC38" s="12"/>
    </row>
    <row r="39" spans="3:29" ht="15" thickBot="1">
      <c r="C39" s="12" t="s">
        <v>7</v>
      </c>
      <c r="I39" s="12"/>
      <c r="K39" s="46"/>
      <c r="Q39" s="80"/>
      <c r="T39" s="8"/>
      <c r="U39" s="8"/>
      <c r="V39" s="8"/>
      <c r="W39" s="8"/>
      <c r="AA39" s="12"/>
      <c r="AB39" s="12"/>
      <c r="AC39" s="12"/>
    </row>
    <row r="40" spans="9:22" ht="18" thickTop="1">
      <c r="I40" s="12"/>
      <c r="J40" s="8"/>
      <c r="K40" t="s">
        <v>11</v>
      </c>
      <c r="O40" s="85" t="s">
        <v>113</v>
      </c>
      <c r="P40" s="87"/>
      <c r="Q40" s="86"/>
      <c r="R40" s="87"/>
      <c r="S40" s="87"/>
      <c r="T40" s="88"/>
      <c r="U40" s="88"/>
      <c r="V40" s="89"/>
    </row>
    <row r="41" spans="5:28" ht="17.25">
      <c r="E41" s="51"/>
      <c r="I41" s="12"/>
      <c r="J41" s="50"/>
      <c r="K41" t="s">
        <v>17</v>
      </c>
      <c r="O41" s="90" t="s">
        <v>114</v>
      </c>
      <c r="P41" s="91"/>
      <c r="Q41" s="91"/>
      <c r="R41" s="91"/>
      <c r="S41" s="91"/>
      <c r="T41" s="91"/>
      <c r="U41" s="91"/>
      <c r="V41" s="92"/>
      <c r="W41" s="96"/>
      <c r="X41" s="3"/>
      <c r="Y41" s="3"/>
      <c r="Z41" s="3"/>
      <c r="AA41" s="3"/>
      <c r="AB41" s="3"/>
    </row>
    <row r="42" spans="9:28" ht="17.25">
      <c r="I42" s="12"/>
      <c r="J42" s="9"/>
      <c r="K42" t="s">
        <v>15</v>
      </c>
      <c r="O42" s="90" t="s">
        <v>115</v>
      </c>
      <c r="P42" s="91"/>
      <c r="Q42" s="91"/>
      <c r="R42" s="91"/>
      <c r="S42" s="91"/>
      <c r="T42" s="91"/>
      <c r="U42" s="91"/>
      <c r="V42" s="92"/>
      <c r="W42" s="3"/>
      <c r="X42" s="3"/>
      <c r="Y42" s="3"/>
      <c r="Z42" s="3"/>
      <c r="AA42" s="3"/>
      <c r="AB42" s="3"/>
    </row>
    <row r="43" spans="9:28" ht="17.25">
      <c r="I43" s="12"/>
      <c r="J43" s="10"/>
      <c r="K43" t="s">
        <v>16</v>
      </c>
      <c r="O43" s="90" t="s">
        <v>116</v>
      </c>
      <c r="P43" s="91"/>
      <c r="Q43" s="91"/>
      <c r="R43" s="91"/>
      <c r="S43" s="91"/>
      <c r="T43" s="91"/>
      <c r="U43" s="91"/>
      <c r="V43" s="92"/>
      <c r="W43" s="3"/>
      <c r="X43" s="3"/>
      <c r="Y43" s="3"/>
      <c r="Z43" s="3"/>
      <c r="AA43" s="96"/>
      <c r="AB43" s="3"/>
    </row>
    <row r="44" spans="9:28" ht="18" thickBot="1">
      <c r="I44" s="12"/>
      <c r="J44" s="11"/>
      <c r="K44" t="s">
        <v>12</v>
      </c>
      <c r="O44" s="93" t="s">
        <v>117</v>
      </c>
      <c r="P44" s="94"/>
      <c r="Q44" s="94"/>
      <c r="R44" s="94"/>
      <c r="S44" s="94"/>
      <c r="T44" s="94"/>
      <c r="U44" s="94"/>
      <c r="V44" s="95"/>
      <c r="W44" s="3"/>
      <c r="X44" s="3"/>
      <c r="Y44" s="3"/>
      <c r="Z44" s="3"/>
      <c r="AA44" s="3"/>
      <c r="AB44" s="3"/>
    </row>
    <row r="45" spans="9:22" ht="18" thickBot="1" thickTop="1">
      <c r="I45" s="12"/>
      <c r="O45" s="93"/>
      <c r="P45" s="94"/>
      <c r="Q45" s="94"/>
      <c r="R45" s="94"/>
      <c r="S45" s="94"/>
      <c r="T45" s="94"/>
      <c r="U45" s="94"/>
      <c r="V45" s="95"/>
    </row>
    <row r="46" ht="13.5" thickTop="1">
      <c r="I46" s="12"/>
    </row>
    <row r="47" ht="12.75">
      <c r="I47" s="12"/>
    </row>
    <row r="48" ht="12.75">
      <c r="I48" s="12"/>
    </row>
    <row r="49" ht="12.75">
      <c r="I49" s="12"/>
    </row>
    <row r="50" spans="9:20" ht="15">
      <c r="I50" s="12"/>
      <c r="T50" s="80"/>
    </row>
    <row r="51" ht="15">
      <c r="T51" s="81"/>
    </row>
    <row r="52" ht="15">
      <c r="T52" s="80"/>
    </row>
    <row r="53" ht="15">
      <c r="T53" s="80"/>
    </row>
    <row r="54" ht="12.75">
      <c r="T54" s="6"/>
    </row>
  </sheetData>
  <sheetProtection/>
  <mergeCells count="6">
    <mergeCell ref="AG3:AI3"/>
    <mergeCell ref="C3:E3"/>
    <mergeCell ref="AA3:AC3"/>
    <mergeCell ref="I3:K3"/>
    <mergeCell ref="O3:Q3"/>
    <mergeCell ref="U3:W3"/>
  </mergeCells>
  <conditionalFormatting sqref="O29 C8:C18 U6:U25 O23 C20:C27 O5:O10 U35 U28:U32 AG5:AG7 C6 AG9:AG23 C31:C33 C29 W16 O25:O27 O32:O33">
    <cfRule type="expression" priority="1" dxfId="0" stopIfTrue="1">
      <formula>OR(IF(A5="So",TRUE),IF(A5="Sa",TRUE))</formula>
    </cfRule>
  </conditionalFormatting>
  <conditionalFormatting sqref="P29 D10:D18 P10 V31:V32 D20:D27 V12 AH6:AH7 AH9:AH10 AH12:AH14 AH16:AH21 D6 D8 AH23 P25:P26 D29 D32:D33 P6:P8 P32:P33 V9:V10 V16:V18 V21:V25">
    <cfRule type="expression" priority="2" dxfId="0" stopIfTrue="1">
      <formula>OR(IF(A6="So",TRUE),IF(A6="Sa",TRUE))</formula>
    </cfRule>
  </conditionalFormatting>
  <conditionalFormatting sqref="AD26:AD27 X30:X35 X6:X24 X26:X27 L5:L35 Q30:R30 R35 F5:F35 R6:R24 R26:R27 AI23 AD30:AD35 AI9:AI10 AI12:AI14 Q23:Q27 E20:E27 E12:E18 W30:W31 E5:E6 Q5:Q10 AI16:AI21 AD6:AD24 AI6:AI7 E29:E33 W7:W10 W12 Q29 Q32:R34 R31 W16:W18 W21:W24">
    <cfRule type="expression" priority="3" dxfId="0" stopIfTrue="1">
      <formula>OR(IF(A5="So",TRUE),IF(A5="Sa",TRUE))</formula>
    </cfRule>
  </conditionalFormatting>
  <printOptions/>
  <pageMargins left="0.5118110236220472" right="0.1968503937007874" top="0.5118110236220472" bottom="0.3937007874015748" header="0.1968503937007874" footer="0.1968503937007874"/>
  <pageSetup horizontalDpi="600" verticalDpi="600" orientation="landscape" paperSize="9" scale="70" r:id="rId2"/>
  <headerFooter alignWithMargins="0">
    <oddHeader>&amp;CUhrzeit: &amp;T&amp;R&amp;D</oddHeader>
  </headerFooter>
  <colBreaks count="2" manualBreakCount="2">
    <brk id="11" max="65535" man="1"/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Richard Thürauf</cp:lastModifiedBy>
  <cp:lastPrinted>2012-02-23T09:24:01Z</cp:lastPrinted>
  <dcterms:created xsi:type="dcterms:W3CDTF">2001-01-23T17:49:22Z</dcterms:created>
  <dcterms:modified xsi:type="dcterms:W3CDTF">2012-02-27T15:15:11Z</dcterms:modified>
  <cp:category/>
  <cp:version/>
  <cp:contentType/>
  <cp:contentStatus/>
</cp:coreProperties>
</file>